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715"/>
  <workbookPr/>
  <mc:AlternateContent xmlns:mc="http://schemas.openxmlformats.org/markup-compatibility/2006">
    <mc:Choice Requires="x15">
      <x15ac:absPath xmlns:x15ac="http://schemas.microsoft.com/office/spreadsheetml/2010/11/ac" url="/Applications/MAMP/htdocs/SOL_Training2018/Data/World Bank Opinion Poll/"/>
    </mc:Choice>
  </mc:AlternateContent>
  <bookViews>
    <workbookView xWindow="6500" yWindow="3220" windowWidth="26960" windowHeight="15380" tabRatio="500"/>
  </bookViews>
  <sheets>
    <sheet name="Statistics" sheetId="5" r:id="rId1"/>
    <sheet name="Questions" sheetId="4" r:id="rId2"/>
    <sheet name="Responses" sheetId="1" r:id="rId3"/>
    <sheet name="Sheet1" sheetId="2" r:id="rId4"/>
    <sheet name="Sheet1 (2)" sheetId="3" r:id="rId5"/>
  </sheets>
  <definedNames>
    <definedName name="_GoBack" localSheetId="0">Statistics!#REF!</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 i="5" l="1"/>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4" i="5"/>
  <c r="B5" i="5"/>
  <c r="C5" i="5"/>
  <c r="D5" i="5"/>
  <c r="E5" i="5"/>
  <c r="F5" i="5"/>
  <c r="G5" i="5"/>
  <c r="I5" i="5"/>
  <c r="J5" i="5"/>
  <c r="K5" i="5"/>
  <c r="L5" i="5"/>
  <c r="B6" i="5"/>
  <c r="C6" i="5"/>
  <c r="D6" i="5"/>
  <c r="E6" i="5"/>
  <c r="F6" i="5"/>
  <c r="G6" i="5"/>
  <c r="I6" i="5"/>
  <c r="J6" i="5"/>
  <c r="K6" i="5"/>
  <c r="L6" i="5"/>
  <c r="B7" i="5"/>
  <c r="C7" i="5"/>
  <c r="D7" i="5"/>
  <c r="E7" i="5"/>
  <c r="F7" i="5"/>
  <c r="G7" i="5"/>
  <c r="I7" i="5"/>
  <c r="J7" i="5"/>
  <c r="K7" i="5"/>
  <c r="L7" i="5"/>
  <c r="B8" i="5"/>
  <c r="C8" i="5"/>
  <c r="D8" i="5"/>
  <c r="E8" i="5"/>
  <c r="F8" i="5"/>
  <c r="G8" i="5"/>
  <c r="I8" i="5"/>
  <c r="J8" i="5"/>
  <c r="K8" i="5"/>
  <c r="L8" i="5"/>
  <c r="B9" i="5"/>
  <c r="C9" i="5"/>
  <c r="D9" i="5"/>
  <c r="E9" i="5"/>
  <c r="F9" i="5"/>
  <c r="G9" i="5"/>
  <c r="I9" i="5"/>
  <c r="J9" i="5"/>
  <c r="K9" i="5"/>
  <c r="L9" i="5"/>
  <c r="B10" i="5"/>
  <c r="C10" i="5"/>
  <c r="D10" i="5"/>
  <c r="E10" i="5"/>
  <c r="F10" i="5"/>
  <c r="G10" i="5"/>
  <c r="I10" i="5"/>
  <c r="J10" i="5"/>
  <c r="K10" i="5"/>
  <c r="L10" i="5"/>
  <c r="B11" i="5"/>
  <c r="C11" i="5"/>
  <c r="D11" i="5"/>
  <c r="E11" i="5"/>
  <c r="F11" i="5"/>
  <c r="G11" i="5"/>
  <c r="I11" i="5"/>
  <c r="J11" i="5"/>
  <c r="K11" i="5"/>
  <c r="L11" i="5"/>
  <c r="B12" i="5"/>
  <c r="C12" i="5"/>
  <c r="D12" i="5"/>
  <c r="E12" i="5"/>
  <c r="F12" i="5"/>
  <c r="G12" i="5"/>
  <c r="I12" i="5"/>
  <c r="J12" i="5"/>
  <c r="K12" i="5"/>
  <c r="L12" i="5"/>
  <c r="B13" i="5"/>
  <c r="C13" i="5"/>
  <c r="D13" i="5"/>
  <c r="E13" i="5"/>
  <c r="F13" i="5"/>
  <c r="G13" i="5"/>
  <c r="I13" i="5"/>
  <c r="J13" i="5"/>
  <c r="K13" i="5"/>
  <c r="L13" i="5"/>
  <c r="B14" i="5"/>
  <c r="C14" i="5"/>
  <c r="D14" i="5"/>
  <c r="E14" i="5"/>
  <c r="F14" i="5"/>
  <c r="G14" i="5"/>
  <c r="I14" i="5"/>
  <c r="J14" i="5"/>
  <c r="K14" i="5"/>
  <c r="L14" i="5"/>
  <c r="B15" i="5"/>
  <c r="C15" i="5"/>
  <c r="D15" i="5"/>
  <c r="E15" i="5"/>
  <c r="F15" i="5"/>
  <c r="G15" i="5"/>
  <c r="I15" i="5"/>
  <c r="J15" i="5"/>
  <c r="K15" i="5"/>
  <c r="L15" i="5"/>
  <c r="B16" i="5"/>
  <c r="C16" i="5"/>
  <c r="D16" i="5"/>
  <c r="E16" i="5"/>
  <c r="F16" i="5"/>
  <c r="G16" i="5"/>
  <c r="I16" i="5"/>
  <c r="J16" i="5"/>
  <c r="K16" i="5"/>
  <c r="L16" i="5"/>
  <c r="B17" i="5"/>
  <c r="C17" i="5"/>
  <c r="D17" i="5"/>
  <c r="E17" i="5"/>
  <c r="F17" i="5"/>
  <c r="G17" i="5"/>
  <c r="I17" i="5"/>
  <c r="J17" i="5"/>
  <c r="K17" i="5"/>
  <c r="L17" i="5"/>
  <c r="B18" i="5"/>
  <c r="C18" i="5"/>
  <c r="D18" i="5"/>
  <c r="E18" i="5"/>
  <c r="F18" i="5"/>
  <c r="G18" i="5"/>
  <c r="I18" i="5"/>
  <c r="J18" i="5"/>
  <c r="K18" i="5"/>
  <c r="L18" i="5"/>
  <c r="B19" i="5"/>
  <c r="C19" i="5"/>
  <c r="D19" i="5"/>
  <c r="E19" i="5"/>
  <c r="F19" i="5"/>
  <c r="G19" i="5"/>
  <c r="I19" i="5"/>
  <c r="J19" i="5"/>
  <c r="K19" i="5"/>
  <c r="L19" i="5"/>
  <c r="B20" i="5"/>
  <c r="C20" i="5"/>
  <c r="D20" i="5"/>
  <c r="E20" i="5"/>
  <c r="F20" i="5"/>
  <c r="G20" i="5"/>
  <c r="I20" i="5"/>
  <c r="J20" i="5"/>
  <c r="K20" i="5"/>
  <c r="L20" i="5"/>
  <c r="B21" i="5"/>
  <c r="C21" i="5"/>
  <c r="D21" i="5"/>
  <c r="E21" i="5"/>
  <c r="F21" i="5"/>
  <c r="G21" i="5"/>
  <c r="I21" i="5"/>
  <c r="J21" i="5"/>
  <c r="K21" i="5"/>
  <c r="L21" i="5"/>
  <c r="B22" i="5"/>
  <c r="C22" i="5"/>
  <c r="D22" i="5"/>
  <c r="E22" i="5"/>
  <c r="F22" i="5"/>
  <c r="G22" i="5"/>
  <c r="I22" i="5"/>
  <c r="J22" i="5"/>
  <c r="K22" i="5"/>
  <c r="L22" i="5"/>
  <c r="B23" i="5"/>
  <c r="C23" i="5"/>
  <c r="D23" i="5"/>
  <c r="E23" i="5"/>
  <c r="F23" i="5"/>
  <c r="G23" i="5"/>
  <c r="I23" i="5"/>
  <c r="J23" i="5"/>
  <c r="K23" i="5"/>
  <c r="L23" i="5"/>
  <c r="B24" i="5"/>
  <c r="C24" i="5"/>
  <c r="D24" i="5"/>
  <c r="E24" i="5"/>
  <c r="F24" i="5"/>
  <c r="G24" i="5"/>
  <c r="I24" i="5"/>
  <c r="J24" i="5"/>
  <c r="K24" i="5"/>
  <c r="L24" i="5"/>
  <c r="B25" i="5"/>
  <c r="C25" i="5"/>
  <c r="D25" i="5"/>
  <c r="E25" i="5"/>
  <c r="F25" i="5"/>
  <c r="G25" i="5"/>
  <c r="I25" i="5"/>
  <c r="J25" i="5"/>
  <c r="K25" i="5"/>
  <c r="L25" i="5"/>
  <c r="B26" i="5"/>
  <c r="C26" i="5"/>
  <c r="D26" i="5"/>
  <c r="E26" i="5"/>
  <c r="F26" i="5"/>
  <c r="G26" i="5"/>
  <c r="I26" i="5"/>
  <c r="J26" i="5"/>
  <c r="K26" i="5"/>
  <c r="L26" i="5"/>
  <c r="B27" i="5"/>
  <c r="C27" i="5"/>
  <c r="D27" i="5"/>
  <c r="E27" i="5"/>
  <c r="F27" i="5"/>
  <c r="G27" i="5"/>
  <c r="I27" i="5"/>
  <c r="J27" i="5"/>
  <c r="K27" i="5"/>
  <c r="L27" i="5"/>
  <c r="B28" i="5"/>
  <c r="C28" i="5"/>
  <c r="D28" i="5"/>
  <c r="E28" i="5"/>
  <c r="F28" i="5"/>
  <c r="G28" i="5"/>
  <c r="I28" i="5"/>
  <c r="J28" i="5"/>
  <c r="K28" i="5"/>
  <c r="L28" i="5"/>
  <c r="B29" i="5"/>
  <c r="C29" i="5"/>
  <c r="D29" i="5"/>
  <c r="E29" i="5"/>
  <c r="F29" i="5"/>
  <c r="G29" i="5"/>
  <c r="I29" i="5"/>
  <c r="J29" i="5"/>
  <c r="K29" i="5"/>
  <c r="L29" i="5"/>
  <c r="B30" i="5"/>
  <c r="C30" i="5"/>
  <c r="D30" i="5"/>
  <c r="E30" i="5"/>
  <c r="F30" i="5"/>
  <c r="G30" i="5"/>
  <c r="I30" i="5"/>
  <c r="J30" i="5"/>
  <c r="K30" i="5"/>
  <c r="L30" i="5"/>
  <c r="B31" i="5"/>
  <c r="C31" i="5"/>
  <c r="D31" i="5"/>
  <c r="E31" i="5"/>
  <c r="F31" i="5"/>
  <c r="G31" i="5"/>
  <c r="I31" i="5"/>
  <c r="J31" i="5"/>
  <c r="K31" i="5"/>
  <c r="L31" i="5"/>
  <c r="B32" i="5"/>
  <c r="C32" i="5"/>
  <c r="D32" i="5"/>
  <c r="E32" i="5"/>
  <c r="F32" i="5"/>
  <c r="G32" i="5"/>
  <c r="I32" i="5"/>
  <c r="J32" i="5"/>
  <c r="K32" i="5"/>
  <c r="L32" i="5"/>
  <c r="B33" i="5"/>
  <c r="C33" i="5"/>
  <c r="D33" i="5"/>
  <c r="E33" i="5"/>
  <c r="F33" i="5"/>
  <c r="G33" i="5"/>
  <c r="I33" i="5"/>
  <c r="J33" i="5"/>
  <c r="K33" i="5"/>
  <c r="L33" i="5"/>
  <c r="B34" i="5"/>
  <c r="C34" i="5"/>
  <c r="D34" i="5"/>
  <c r="E34" i="5"/>
  <c r="F34" i="5"/>
  <c r="G34" i="5"/>
  <c r="I34" i="5"/>
  <c r="J34" i="5"/>
  <c r="K34" i="5"/>
  <c r="L34" i="5"/>
  <c r="B35" i="5"/>
  <c r="C35" i="5"/>
  <c r="D35" i="5"/>
  <c r="E35" i="5"/>
  <c r="F35" i="5"/>
  <c r="G35" i="5"/>
  <c r="I35" i="5"/>
  <c r="J35" i="5"/>
  <c r="K35" i="5"/>
  <c r="L35" i="5"/>
  <c r="B36" i="5"/>
  <c r="C36" i="5"/>
  <c r="D36" i="5"/>
  <c r="E36" i="5"/>
  <c r="F36" i="5"/>
  <c r="G36" i="5"/>
  <c r="I36" i="5"/>
  <c r="J36" i="5"/>
  <c r="K36" i="5"/>
  <c r="L36" i="5"/>
  <c r="B37" i="5"/>
  <c r="C37" i="5"/>
  <c r="D37" i="5"/>
  <c r="E37" i="5"/>
  <c r="F37" i="5"/>
  <c r="G37" i="5"/>
  <c r="I37" i="5"/>
  <c r="J37" i="5"/>
  <c r="K37" i="5"/>
  <c r="L37" i="5"/>
  <c r="B38" i="5"/>
  <c r="C38" i="5"/>
  <c r="D38" i="5"/>
  <c r="E38" i="5"/>
  <c r="F38" i="5"/>
  <c r="G38" i="5"/>
  <c r="I38" i="5"/>
  <c r="J38" i="5"/>
  <c r="K38" i="5"/>
  <c r="L38" i="5"/>
  <c r="B39" i="5"/>
  <c r="C39" i="5"/>
  <c r="D39" i="5"/>
  <c r="E39" i="5"/>
  <c r="F39" i="5"/>
  <c r="G39" i="5"/>
  <c r="I39" i="5"/>
  <c r="J39" i="5"/>
  <c r="K39" i="5"/>
  <c r="L39" i="5"/>
  <c r="B40" i="5"/>
  <c r="C40" i="5"/>
  <c r="D40" i="5"/>
  <c r="E40" i="5"/>
  <c r="F40" i="5"/>
  <c r="G40" i="5"/>
  <c r="I40" i="5"/>
  <c r="J40" i="5"/>
  <c r="K40" i="5"/>
  <c r="L40" i="5"/>
  <c r="B41" i="5"/>
  <c r="C41" i="5"/>
  <c r="D41" i="5"/>
  <c r="E41" i="5"/>
  <c r="F41" i="5"/>
  <c r="G41" i="5"/>
  <c r="I41" i="5"/>
  <c r="J41" i="5"/>
  <c r="K41" i="5"/>
  <c r="L41" i="5"/>
  <c r="B42" i="5"/>
  <c r="C42" i="5"/>
  <c r="D42" i="5"/>
  <c r="E42" i="5"/>
  <c r="F42" i="5"/>
  <c r="G42" i="5"/>
  <c r="I42" i="5"/>
  <c r="J42" i="5"/>
  <c r="K42" i="5"/>
  <c r="L42" i="5"/>
  <c r="B43" i="5"/>
  <c r="C43" i="5"/>
  <c r="D43" i="5"/>
  <c r="E43" i="5"/>
  <c r="F43" i="5"/>
  <c r="G43" i="5"/>
  <c r="I43" i="5"/>
  <c r="J43" i="5"/>
  <c r="K43" i="5"/>
  <c r="L43" i="5"/>
  <c r="B44" i="5"/>
  <c r="C44" i="5"/>
  <c r="D44" i="5"/>
  <c r="E44" i="5"/>
  <c r="F44" i="5"/>
  <c r="G44" i="5"/>
  <c r="I44" i="5"/>
  <c r="J44" i="5"/>
  <c r="K44" i="5"/>
  <c r="L44" i="5"/>
  <c r="B45" i="5"/>
  <c r="C45" i="5"/>
  <c r="D45" i="5"/>
  <c r="E45" i="5"/>
  <c r="F45" i="5"/>
  <c r="G45" i="5"/>
  <c r="I45" i="5"/>
  <c r="J45" i="5"/>
  <c r="K45" i="5"/>
  <c r="L45" i="5"/>
  <c r="B46" i="5"/>
  <c r="C46" i="5"/>
  <c r="D46" i="5"/>
  <c r="E46" i="5"/>
  <c r="F46" i="5"/>
  <c r="G46" i="5"/>
  <c r="I46" i="5"/>
  <c r="J46" i="5"/>
  <c r="K46" i="5"/>
  <c r="L46" i="5"/>
  <c r="B47" i="5"/>
  <c r="C47" i="5"/>
  <c r="D47" i="5"/>
  <c r="E47" i="5"/>
  <c r="F47" i="5"/>
  <c r="G47" i="5"/>
  <c r="I47" i="5"/>
  <c r="J47" i="5"/>
  <c r="K47" i="5"/>
  <c r="L47" i="5"/>
  <c r="B48" i="5"/>
  <c r="C48" i="5"/>
  <c r="D48" i="5"/>
  <c r="E48" i="5"/>
  <c r="F48" i="5"/>
  <c r="G48" i="5"/>
  <c r="I48" i="5"/>
  <c r="J48" i="5"/>
  <c r="K48" i="5"/>
  <c r="L48" i="5"/>
  <c r="B49" i="5"/>
  <c r="C49" i="5"/>
  <c r="D49" i="5"/>
  <c r="E49" i="5"/>
  <c r="F49" i="5"/>
  <c r="G49" i="5"/>
  <c r="I49" i="5"/>
  <c r="J49" i="5"/>
  <c r="K49" i="5"/>
  <c r="L49" i="5"/>
  <c r="B50" i="5"/>
  <c r="C50" i="5"/>
  <c r="D50" i="5"/>
  <c r="E50" i="5"/>
  <c r="F50" i="5"/>
  <c r="G50" i="5"/>
  <c r="I50" i="5"/>
  <c r="J50" i="5"/>
  <c r="K50" i="5"/>
  <c r="L50" i="5"/>
  <c r="B51" i="5"/>
  <c r="C51" i="5"/>
  <c r="D51" i="5"/>
  <c r="E51" i="5"/>
  <c r="F51" i="5"/>
  <c r="G51" i="5"/>
  <c r="I51" i="5"/>
  <c r="J51" i="5"/>
  <c r="K51" i="5"/>
  <c r="L51" i="5"/>
  <c r="B52" i="5"/>
  <c r="C52" i="5"/>
  <c r="D52" i="5"/>
  <c r="E52" i="5"/>
  <c r="F52" i="5"/>
  <c r="G52" i="5"/>
  <c r="I52" i="5"/>
  <c r="J52" i="5"/>
  <c r="K52" i="5"/>
  <c r="L52" i="5"/>
  <c r="B53" i="5"/>
  <c r="C53" i="5"/>
  <c r="D53" i="5"/>
  <c r="E53" i="5"/>
  <c r="F53" i="5"/>
  <c r="G53" i="5"/>
  <c r="I53" i="5"/>
  <c r="J53" i="5"/>
  <c r="K53" i="5"/>
  <c r="L53" i="5"/>
  <c r="B54" i="5"/>
  <c r="C54" i="5"/>
  <c r="D54" i="5"/>
  <c r="E54" i="5"/>
  <c r="F54" i="5"/>
  <c r="G54" i="5"/>
  <c r="I54" i="5"/>
  <c r="J54" i="5"/>
  <c r="K54" i="5"/>
  <c r="L54" i="5"/>
  <c r="B55" i="5"/>
  <c r="C55" i="5"/>
  <c r="D55" i="5"/>
  <c r="E55" i="5"/>
  <c r="F55" i="5"/>
  <c r="G55" i="5"/>
  <c r="I55" i="5"/>
  <c r="J55" i="5"/>
  <c r="K55" i="5"/>
  <c r="L55" i="5"/>
  <c r="B56" i="5"/>
  <c r="C56" i="5"/>
  <c r="D56" i="5"/>
  <c r="E56" i="5"/>
  <c r="F56" i="5"/>
  <c r="G56" i="5"/>
  <c r="I56" i="5"/>
  <c r="J56" i="5"/>
  <c r="K56" i="5"/>
  <c r="L56" i="5"/>
  <c r="B57" i="5"/>
  <c r="C57" i="5"/>
  <c r="D57" i="5"/>
  <c r="E57" i="5"/>
  <c r="F57" i="5"/>
  <c r="G57" i="5"/>
  <c r="I57" i="5"/>
  <c r="J57" i="5"/>
  <c r="K57" i="5"/>
  <c r="L57" i="5"/>
  <c r="B58" i="5"/>
  <c r="C58" i="5"/>
  <c r="D58" i="5"/>
  <c r="E58" i="5"/>
  <c r="F58" i="5"/>
  <c r="G58" i="5"/>
  <c r="I58" i="5"/>
  <c r="J58" i="5"/>
  <c r="K58" i="5"/>
  <c r="L58" i="5"/>
  <c r="B59" i="5"/>
  <c r="C59" i="5"/>
  <c r="D59" i="5"/>
  <c r="E59" i="5"/>
  <c r="F59" i="5"/>
  <c r="G59" i="5"/>
  <c r="I59" i="5"/>
  <c r="J59" i="5"/>
  <c r="K59" i="5"/>
  <c r="L59" i="5"/>
  <c r="B60" i="5"/>
  <c r="C60" i="5"/>
  <c r="D60" i="5"/>
  <c r="E60" i="5"/>
  <c r="F60" i="5"/>
  <c r="G60" i="5"/>
  <c r="I60" i="5"/>
  <c r="J60" i="5"/>
  <c r="K60" i="5"/>
  <c r="L60" i="5"/>
  <c r="B61" i="5"/>
  <c r="C61" i="5"/>
  <c r="D61" i="5"/>
  <c r="E61" i="5"/>
  <c r="F61" i="5"/>
  <c r="G61" i="5"/>
  <c r="I61" i="5"/>
  <c r="J61" i="5"/>
  <c r="K61" i="5"/>
  <c r="L61" i="5"/>
  <c r="B62" i="5"/>
  <c r="C62" i="5"/>
  <c r="D62" i="5"/>
  <c r="E62" i="5"/>
  <c r="F62" i="5"/>
  <c r="G62" i="5"/>
  <c r="I62" i="5"/>
  <c r="J62" i="5"/>
  <c r="K62" i="5"/>
  <c r="L62" i="5"/>
  <c r="B63" i="5"/>
  <c r="C63" i="5"/>
  <c r="D63" i="5"/>
  <c r="E63" i="5"/>
  <c r="F63" i="5"/>
  <c r="G63" i="5"/>
  <c r="I63" i="5"/>
  <c r="J63" i="5"/>
  <c r="K63" i="5"/>
  <c r="L63" i="5"/>
  <c r="B64" i="5"/>
  <c r="C64" i="5"/>
  <c r="D64" i="5"/>
  <c r="E64" i="5"/>
  <c r="F64" i="5"/>
  <c r="G64" i="5"/>
  <c r="I64" i="5"/>
  <c r="J64" i="5"/>
  <c r="K64" i="5"/>
  <c r="L64" i="5"/>
  <c r="B65" i="5"/>
  <c r="C65" i="5"/>
  <c r="D65" i="5"/>
  <c r="E65" i="5"/>
  <c r="F65" i="5"/>
  <c r="G65" i="5"/>
  <c r="I65" i="5"/>
  <c r="J65" i="5"/>
  <c r="K65" i="5"/>
  <c r="L65" i="5"/>
  <c r="B66" i="5"/>
  <c r="C66" i="5"/>
  <c r="D66" i="5"/>
  <c r="E66" i="5"/>
  <c r="F66" i="5"/>
  <c r="G66" i="5"/>
  <c r="I66" i="5"/>
  <c r="J66" i="5"/>
  <c r="K66" i="5"/>
  <c r="L66" i="5"/>
  <c r="B67" i="5"/>
  <c r="C67" i="5"/>
  <c r="D67" i="5"/>
  <c r="E67" i="5"/>
  <c r="F67" i="5"/>
  <c r="G67" i="5"/>
  <c r="I67" i="5"/>
  <c r="J67" i="5"/>
  <c r="K67" i="5"/>
  <c r="L67" i="5"/>
  <c r="B68" i="5"/>
  <c r="C68" i="5"/>
  <c r="D68" i="5"/>
  <c r="E68" i="5"/>
  <c r="F68" i="5"/>
  <c r="G68" i="5"/>
  <c r="I68" i="5"/>
  <c r="J68" i="5"/>
  <c r="K68" i="5"/>
  <c r="L68" i="5"/>
  <c r="B69" i="5"/>
  <c r="C69" i="5"/>
  <c r="D69" i="5"/>
  <c r="E69" i="5"/>
  <c r="F69" i="5"/>
  <c r="G69" i="5"/>
  <c r="I69" i="5"/>
  <c r="J69" i="5"/>
  <c r="K69" i="5"/>
  <c r="L69" i="5"/>
  <c r="B70" i="5"/>
  <c r="C70" i="5"/>
  <c r="D70" i="5"/>
  <c r="E70" i="5"/>
  <c r="F70" i="5"/>
  <c r="G70" i="5"/>
  <c r="I70" i="5"/>
  <c r="J70" i="5"/>
  <c r="K70" i="5"/>
  <c r="L70" i="5"/>
  <c r="B71" i="5"/>
  <c r="C71" i="5"/>
  <c r="D71" i="5"/>
  <c r="E71" i="5"/>
  <c r="F71" i="5"/>
  <c r="G71" i="5"/>
  <c r="I71" i="5"/>
  <c r="J71" i="5"/>
  <c r="K71" i="5"/>
  <c r="L71" i="5"/>
  <c r="B72" i="5"/>
  <c r="C72" i="5"/>
  <c r="D72" i="5"/>
  <c r="E72" i="5"/>
  <c r="F72" i="5"/>
  <c r="G72" i="5"/>
  <c r="I72" i="5"/>
  <c r="J72" i="5"/>
  <c r="K72" i="5"/>
  <c r="L72" i="5"/>
  <c r="B73" i="5"/>
  <c r="C73" i="5"/>
  <c r="D73" i="5"/>
  <c r="E73" i="5"/>
  <c r="F73" i="5"/>
  <c r="G73" i="5"/>
  <c r="I73" i="5"/>
  <c r="J73" i="5"/>
  <c r="K73" i="5"/>
  <c r="L73" i="5"/>
  <c r="B74" i="5"/>
  <c r="C74" i="5"/>
  <c r="D74" i="5"/>
  <c r="E74" i="5"/>
  <c r="F74" i="5"/>
  <c r="G74" i="5"/>
  <c r="I74" i="5"/>
  <c r="J74" i="5"/>
  <c r="K74" i="5"/>
  <c r="L74" i="5"/>
  <c r="B75" i="5"/>
  <c r="C75" i="5"/>
  <c r="D75" i="5"/>
  <c r="E75" i="5"/>
  <c r="F75" i="5"/>
  <c r="G75" i="5"/>
  <c r="I75" i="5"/>
  <c r="J75" i="5"/>
  <c r="K75" i="5"/>
  <c r="L75" i="5"/>
  <c r="B76" i="5"/>
  <c r="C76" i="5"/>
  <c r="D76" i="5"/>
  <c r="E76" i="5"/>
  <c r="F76" i="5"/>
  <c r="G76" i="5"/>
  <c r="I76" i="5"/>
  <c r="J76" i="5"/>
  <c r="K76" i="5"/>
  <c r="L76" i="5"/>
  <c r="B77" i="5"/>
  <c r="C77" i="5"/>
  <c r="D77" i="5"/>
  <c r="E77" i="5"/>
  <c r="F77" i="5"/>
  <c r="G77" i="5"/>
  <c r="I77" i="5"/>
  <c r="J77" i="5"/>
  <c r="K77" i="5"/>
  <c r="L77" i="5"/>
  <c r="B78" i="5"/>
  <c r="C78" i="5"/>
  <c r="D78" i="5"/>
  <c r="E78" i="5"/>
  <c r="F78" i="5"/>
  <c r="G78" i="5"/>
  <c r="I78" i="5"/>
  <c r="J78" i="5"/>
  <c r="K78" i="5"/>
  <c r="L78" i="5"/>
  <c r="B79" i="5"/>
  <c r="C79" i="5"/>
  <c r="D79" i="5"/>
  <c r="E79" i="5"/>
  <c r="F79" i="5"/>
  <c r="G79" i="5"/>
  <c r="I79" i="5"/>
  <c r="J79" i="5"/>
  <c r="K79" i="5"/>
  <c r="L79" i="5"/>
  <c r="B80" i="5"/>
  <c r="C80" i="5"/>
  <c r="D80" i="5"/>
  <c r="E80" i="5"/>
  <c r="F80" i="5"/>
  <c r="G80" i="5"/>
  <c r="I80" i="5"/>
  <c r="J80" i="5"/>
  <c r="K80" i="5"/>
  <c r="L80" i="5"/>
  <c r="B81" i="5"/>
  <c r="C81" i="5"/>
  <c r="D81" i="5"/>
  <c r="E81" i="5"/>
  <c r="F81" i="5"/>
  <c r="G81" i="5"/>
  <c r="I81" i="5"/>
  <c r="J81" i="5"/>
  <c r="K81" i="5"/>
  <c r="L81" i="5"/>
  <c r="B82" i="5"/>
  <c r="C82" i="5"/>
  <c r="D82" i="5"/>
  <c r="E82" i="5"/>
  <c r="F82" i="5"/>
  <c r="G82" i="5"/>
  <c r="I82" i="5"/>
  <c r="J82" i="5"/>
  <c r="K82" i="5"/>
  <c r="L82" i="5"/>
  <c r="B83" i="5"/>
  <c r="C83" i="5"/>
  <c r="D83" i="5"/>
  <c r="E83" i="5"/>
  <c r="F83" i="5"/>
  <c r="G83" i="5"/>
  <c r="I83" i="5"/>
  <c r="J83" i="5"/>
  <c r="K83" i="5"/>
  <c r="L83" i="5"/>
  <c r="B84" i="5"/>
  <c r="C84" i="5"/>
  <c r="D84" i="5"/>
  <c r="E84" i="5"/>
  <c r="F84" i="5"/>
  <c r="G84" i="5"/>
  <c r="I84" i="5"/>
  <c r="J84" i="5"/>
  <c r="K84" i="5"/>
  <c r="L84" i="5"/>
  <c r="B85" i="5"/>
  <c r="C85" i="5"/>
  <c r="D85" i="5"/>
  <c r="E85" i="5"/>
  <c r="F85" i="5"/>
  <c r="G85" i="5"/>
  <c r="I85" i="5"/>
  <c r="J85" i="5"/>
  <c r="K85" i="5"/>
  <c r="L85" i="5"/>
  <c r="B86" i="5"/>
  <c r="C86" i="5"/>
  <c r="D86" i="5"/>
  <c r="E86" i="5"/>
  <c r="F86" i="5"/>
  <c r="G86" i="5"/>
  <c r="I86" i="5"/>
  <c r="J86" i="5"/>
  <c r="K86" i="5"/>
  <c r="L86" i="5"/>
  <c r="B87" i="5"/>
  <c r="C87" i="5"/>
  <c r="D87" i="5"/>
  <c r="E87" i="5"/>
  <c r="F87" i="5"/>
  <c r="G87" i="5"/>
  <c r="I87" i="5"/>
  <c r="J87" i="5"/>
  <c r="K87" i="5"/>
  <c r="L87" i="5"/>
  <c r="B88" i="5"/>
  <c r="C88" i="5"/>
  <c r="D88" i="5"/>
  <c r="E88" i="5"/>
  <c r="F88" i="5"/>
  <c r="G88" i="5"/>
  <c r="I88" i="5"/>
  <c r="J88" i="5"/>
  <c r="K88" i="5"/>
  <c r="L88" i="5"/>
  <c r="B89" i="5"/>
  <c r="C89" i="5"/>
  <c r="D89" i="5"/>
  <c r="E89" i="5"/>
  <c r="F89" i="5"/>
  <c r="G89" i="5"/>
  <c r="I89" i="5"/>
  <c r="J89" i="5"/>
  <c r="K89" i="5"/>
  <c r="L89" i="5"/>
  <c r="B90" i="5"/>
  <c r="C90" i="5"/>
  <c r="D90" i="5"/>
  <c r="E90" i="5"/>
  <c r="F90" i="5"/>
  <c r="G90" i="5"/>
  <c r="I90" i="5"/>
  <c r="J90" i="5"/>
  <c r="K90" i="5"/>
  <c r="L90" i="5"/>
  <c r="B91" i="5"/>
  <c r="C91" i="5"/>
  <c r="D91" i="5"/>
  <c r="E91" i="5"/>
  <c r="F91" i="5"/>
  <c r="G91" i="5"/>
  <c r="I91" i="5"/>
  <c r="J91" i="5"/>
  <c r="K91" i="5"/>
  <c r="L91" i="5"/>
  <c r="B92" i="5"/>
  <c r="C92" i="5"/>
  <c r="D92" i="5"/>
  <c r="E92" i="5"/>
  <c r="F92" i="5"/>
  <c r="G92" i="5"/>
  <c r="I92" i="5"/>
  <c r="J92" i="5"/>
  <c r="K92" i="5"/>
  <c r="L92" i="5"/>
  <c r="B93" i="5"/>
  <c r="C93" i="5"/>
  <c r="D93" i="5"/>
  <c r="E93" i="5"/>
  <c r="F93" i="5"/>
  <c r="G93" i="5"/>
  <c r="I93" i="5"/>
  <c r="J93" i="5"/>
  <c r="K93" i="5"/>
  <c r="L93" i="5"/>
  <c r="B94" i="5"/>
  <c r="C94" i="5"/>
  <c r="D94" i="5"/>
  <c r="E94" i="5"/>
  <c r="F94" i="5"/>
  <c r="G94" i="5"/>
  <c r="I94" i="5"/>
  <c r="J94" i="5"/>
  <c r="K94" i="5"/>
  <c r="L94" i="5"/>
  <c r="B95" i="5"/>
  <c r="C95" i="5"/>
  <c r="D95" i="5"/>
  <c r="E95" i="5"/>
  <c r="F95" i="5"/>
  <c r="G95" i="5"/>
  <c r="I95" i="5"/>
  <c r="J95" i="5"/>
  <c r="K95" i="5"/>
  <c r="L95" i="5"/>
  <c r="B96" i="5"/>
  <c r="C96" i="5"/>
  <c r="D96" i="5"/>
  <c r="E96" i="5"/>
  <c r="F96" i="5"/>
  <c r="G96" i="5"/>
  <c r="I96" i="5"/>
  <c r="J96" i="5"/>
  <c r="K96" i="5"/>
  <c r="L96" i="5"/>
  <c r="B97" i="5"/>
  <c r="C97" i="5"/>
  <c r="D97" i="5"/>
  <c r="E97" i="5"/>
  <c r="F97" i="5"/>
  <c r="G97" i="5"/>
  <c r="I97" i="5"/>
  <c r="J97" i="5"/>
  <c r="K97" i="5"/>
  <c r="L97" i="5"/>
  <c r="B98" i="5"/>
  <c r="C98" i="5"/>
  <c r="D98" i="5"/>
  <c r="E98" i="5"/>
  <c r="F98" i="5"/>
  <c r="G98" i="5"/>
  <c r="I98" i="5"/>
  <c r="J98" i="5"/>
  <c r="K98" i="5"/>
  <c r="L98" i="5"/>
  <c r="B99" i="5"/>
  <c r="C99" i="5"/>
  <c r="D99" i="5"/>
  <c r="E99" i="5"/>
  <c r="F99" i="5"/>
  <c r="G99" i="5"/>
  <c r="I99" i="5"/>
  <c r="J99" i="5"/>
  <c r="K99" i="5"/>
  <c r="L99" i="5"/>
  <c r="B100" i="5"/>
  <c r="C100" i="5"/>
  <c r="D100" i="5"/>
  <c r="E100" i="5"/>
  <c r="F100" i="5"/>
  <c r="G100" i="5"/>
  <c r="I100" i="5"/>
  <c r="J100" i="5"/>
  <c r="K100" i="5"/>
  <c r="L100" i="5"/>
  <c r="B101" i="5"/>
  <c r="C101" i="5"/>
  <c r="D101" i="5"/>
  <c r="E101" i="5"/>
  <c r="F101" i="5"/>
  <c r="G101" i="5"/>
  <c r="I101" i="5"/>
  <c r="J101" i="5"/>
  <c r="K101" i="5"/>
  <c r="L101" i="5"/>
  <c r="B102" i="5"/>
  <c r="C102" i="5"/>
  <c r="D102" i="5"/>
  <c r="E102" i="5"/>
  <c r="F102" i="5"/>
  <c r="G102" i="5"/>
  <c r="I102" i="5"/>
  <c r="J102" i="5"/>
  <c r="K102" i="5"/>
  <c r="L102" i="5"/>
  <c r="B103" i="5"/>
  <c r="C103" i="5"/>
  <c r="D103" i="5"/>
  <c r="E103" i="5"/>
  <c r="F103" i="5"/>
  <c r="G103" i="5"/>
  <c r="I103" i="5"/>
  <c r="J103" i="5"/>
  <c r="K103" i="5"/>
  <c r="L103" i="5"/>
  <c r="B104" i="5"/>
  <c r="C104" i="5"/>
  <c r="D104" i="5"/>
  <c r="E104" i="5"/>
  <c r="F104" i="5"/>
  <c r="G104" i="5"/>
  <c r="I104" i="5"/>
  <c r="J104" i="5"/>
  <c r="K104" i="5"/>
  <c r="L104" i="5"/>
  <c r="B105" i="5"/>
  <c r="C105" i="5"/>
  <c r="D105" i="5"/>
  <c r="E105" i="5"/>
  <c r="F105" i="5"/>
  <c r="G105" i="5"/>
  <c r="I105" i="5"/>
  <c r="J105" i="5"/>
  <c r="K105" i="5"/>
  <c r="L105" i="5"/>
  <c r="B106" i="5"/>
  <c r="C106" i="5"/>
  <c r="D106" i="5"/>
  <c r="E106" i="5"/>
  <c r="F106" i="5"/>
  <c r="G106" i="5"/>
  <c r="I106" i="5"/>
  <c r="J106" i="5"/>
  <c r="K106" i="5"/>
  <c r="L106" i="5"/>
  <c r="B107" i="5"/>
  <c r="C107" i="5"/>
  <c r="D107" i="5"/>
  <c r="E107" i="5"/>
  <c r="F107" i="5"/>
  <c r="G107" i="5"/>
  <c r="I107" i="5"/>
  <c r="J107" i="5"/>
  <c r="K107" i="5"/>
  <c r="L107" i="5"/>
  <c r="B108" i="5"/>
  <c r="C108" i="5"/>
  <c r="D108" i="5"/>
  <c r="E108" i="5"/>
  <c r="F108" i="5"/>
  <c r="G108" i="5"/>
  <c r="I108" i="5"/>
  <c r="J108" i="5"/>
  <c r="K108" i="5"/>
  <c r="L108" i="5"/>
  <c r="B109" i="5"/>
  <c r="C109" i="5"/>
  <c r="D109" i="5"/>
  <c r="E109" i="5"/>
  <c r="F109" i="5"/>
  <c r="G109" i="5"/>
  <c r="I109" i="5"/>
  <c r="J109" i="5"/>
  <c r="K109" i="5"/>
  <c r="L109" i="5"/>
  <c r="B110" i="5"/>
  <c r="C110" i="5"/>
  <c r="D110" i="5"/>
  <c r="E110" i="5"/>
  <c r="F110" i="5"/>
  <c r="G110" i="5"/>
  <c r="I110" i="5"/>
  <c r="J110" i="5"/>
  <c r="K110" i="5"/>
  <c r="L110" i="5"/>
  <c r="B111" i="5"/>
  <c r="C111" i="5"/>
  <c r="D111" i="5"/>
  <c r="E111" i="5"/>
  <c r="F111" i="5"/>
  <c r="G111" i="5"/>
  <c r="I111" i="5"/>
  <c r="J111" i="5"/>
  <c r="K111" i="5"/>
  <c r="L111" i="5"/>
  <c r="B112" i="5"/>
  <c r="C112" i="5"/>
  <c r="D112" i="5"/>
  <c r="E112" i="5"/>
  <c r="F112" i="5"/>
  <c r="G112" i="5"/>
  <c r="I112" i="5"/>
  <c r="J112" i="5"/>
  <c r="K112" i="5"/>
  <c r="L112" i="5"/>
  <c r="B113" i="5"/>
  <c r="C113" i="5"/>
  <c r="D113" i="5"/>
  <c r="E113" i="5"/>
  <c r="F113" i="5"/>
  <c r="G113" i="5"/>
  <c r="I113" i="5"/>
  <c r="J113" i="5"/>
  <c r="K113" i="5"/>
  <c r="L113" i="5"/>
  <c r="B114" i="5"/>
  <c r="C114" i="5"/>
  <c r="D114" i="5"/>
  <c r="E114" i="5"/>
  <c r="F114" i="5"/>
  <c r="G114" i="5"/>
  <c r="I114" i="5"/>
  <c r="J114" i="5"/>
  <c r="K114" i="5"/>
  <c r="L114" i="5"/>
  <c r="B115" i="5"/>
  <c r="C115" i="5"/>
  <c r="D115" i="5"/>
  <c r="E115" i="5"/>
  <c r="F115" i="5"/>
  <c r="G115" i="5"/>
  <c r="I115" i="5"/>
  <c r="J115" i="5"/>
  <c r="K115" i="5"/>
  <c r="L115" i="5"/>
  <c r="B116" i="5"/>
  <c r="C116" i="5"/>
  <c r="D116" i="5"/>
  <c r="E116" i="5"/>
  <c r="F116" i="5"/>
  <c r="G116" i="5"/>
  <c r="I116" i="5"/>
  <c r="J116" i="5"/>
  <c r="K116" i="5"/>
  <c r="L116" i="5"/>
  <c r="B117" i="5"/>
  <c r="C117" i="5"/>
  <c r="D117" i="5"/>
  <c r="E117" i="5"/>
  <c r="F117" i="5"/>
  <c r="G117" i="5"/>
  <c r="I117" i="5"/>
  <c r="J117" i="5"/>
  <c r="K117" i="5"/>
  <c r="L117" i="5"/>
  <c r="B118" i="5"/>
  <c r="C118" i="5"/>
  <c r="D118" i="5"/>
  <c r="E118" i="5"/>
  <c r="F118" i="5"/>
  <c r="G118" i="5"/>
  <c r="I118" i="5"/>
  <c r="J118" i="5"/>
  <c r="K118" i="5"/>
  <c r="L118" i="5"/>
  <c r="B119" i="5"/>
  <c r="C119" i="5"/>
  <c r="D119" i="5"/>
  <c r="E119" i="5"/>
  <c r="F119" i="5"/>
  <c r="G119" i="5"/>
  <c r="I119" i="5"/>
  <c r="J119" i="5"/>
  <c r="K119" i="5"/>
  <c r="L119" i="5"/>
  <c r="B120" i="5"/>
  <c r="C120" i="5"/>
  <c r="D120" i="5"/>
  <c r="E120" i="5"/>
  <c r="F120" i="5"/>
  <c r="G120" i="5"/>
  <c r="I120" i="5"/>
  <c r="J120" i="5"/>
  <c r="K120" i="5"/>
  <c r="L120" i="5"/>
  <c r="B121" i="5"/>
  <c r="C121" i="5"/>
  <c r="D121" i="5"/>
  <c r="E121" i="5"/>
  <c r="F121" i="5"/>
  <c r="G121" i="5"/>
  <c r="I121" i="5"/>
  <c r="J121" i="5"/>
  <c r="K121" i="5"/>
  <c r="L121" i="5"/>
  <c r="B122" i="5"/>
  <c r="C122" i="5"/>
  <c r="D122" i="5"/>
  <c r="E122" i="5"/>
  <c r="F122" i="5"/>
  <c r="G122" i="5"/>
  <c r="I122" i="5"/>
  <c r="J122" i="5"/>
  <c r="K122" i="5"/>
  <c r="L122" i="5"/>
  <c r="B123" i="5"/>
  <c r="C123" i="5"/>
  <c r="D123" i="5"/>
  <c r="E123" i="5"/>
  <c r="F123" i="5"/>
  <c r="G123" i="5"/>
  <c r="I123" i="5"/>
  <c r="J123" i="5"/>
  <c r="K123" i="5"/>
  <c r="L123" i="5"/>
  <c r="B124" i="5"/>
  <c r="C124" i="5"/>
  <c r="D124" i="5"/>
  <c r="E124" i="5"/>
  <c r="F124" i="5"/>
  <c r="G124" i="5"/>
  <c r="I124" i="5"/>
  <c r="J124" i="5"/>
  <c r="K124" i="5"/>
  <c r="L124" i="5"/>
  <c r="B125" i="5"/>
  <c r="C125" i="5"/>
  <c r="D125" i="5"/>
  <c r="E125" i="5"/>
  <c r="F125" i="5"/>
  <c r="G125" i="5"/>
  <c r="I125" i="5"/>
  <c r="J125" i="5"/>
  <c r="K125" i="5"/>
  <c r="L125" i="5"/>
  <c r="B126" i="5"/>
  <c r="C126" i="5"/>
  <c r="D126" i="5"/>
  <c r="E126" i="5"/>
  <c r="F126" i="5"/>
  <c r="G126" i="5"/>
  <c r="I126" i="5"/>
  <c r="J126" i="5"/>
  <c r="K126" i="5"/>
  <c r="L126" i="5"/>
  <c r="B127" i="5"/>
  <c r="C127" i="5"/>
  <c r="D127" i="5"/>
  <c r="E127" i="5"/>
  <c r="F127" i="5"/>
  <c r="G127" i="5"/>
  <c r="I127" i="5"/>
  <c r="J127" i="5"/>
  <c r="K127" i="5"/>
  <c r="L127" i="5"/>
  <c r="B128" i="5"/>
  <c r="C128" i="5"/>
  <c r="D128" i="5"/>
  <c r="E128" i="5"/>
  <c r="F128" i="5"/>
  <c r="G128" i="5"/>
  <c r="I128" i="5"/>
  <c r="J128" i="5"/>
  <c r="K128" i="5"/>
  <c r="L128" i="5"/>
  <c r="B129" i="5"/>
  <c r="C129" i="5"/>
  <c r="D129" i="5"/>
  <c r="E129" i="5"/>
  <c r="F129" i="5"/>
  <c r="G129" i="5"/>
  <c r="I129" i="5"/>
  <c r="J129" i="5"/>
  <c r="K129" i="5"/>
  <c r="L129" i="5"/>
  <c r="B130" i="5"/>
  <c r="C130" i="5"/>
  <c r="D130" i="5"/>
  <c r="E130" i="5"/>
  <c r="F130" i="5"/>
  <c r="G130" i="5"/>
  <c r="I130" i="5"/>
  <c r="J130" i="5"/>
  <c r="K130" i="5"/>
  <c r="L130" i="5"/>
  <c r="B131" i="5"/>
  <c r="C131" i="5"/>
  <c r="D131" i="5"/>
  <c r="E131" i="5"/>
  <c r="F131" i="5"/>
  <c r="G131" i="5"/>
  <c r="I131" i="5"/>
  <c r="J131" i="5"/>
  <c r="K131" i="5"/>
  <c r="L131" i="5"/>
  <c r="B132" i="5"/>
  <c r="C132" i="5"/>
  <c r="D132" i="5"/>
  <c r="E132" i="5"/>
  <c r="F132" i="5"/>
  <c r="G132" i="5"/>
  <c r="I132" i="5"/>
  <c r="J132" i="5"/>
  <c r="K132" i="5"/>
  <c r="L132" i="5"/>
  <c r="B133" i="5"/>
  <c r="C133" i="5"/>
  <c r="D133" i="5"/>
  <c r="E133" i="5"/>
  <c r="F133" i="5"/>
  <c r="G133" i="5"/>
  <c r="I133" i="5"/>
  <c r="J133" i="5"/>
  <c r="K133" i="5"/>
  <c r="L133" i="5"/>
  <c r="B134" i="5"/>
  <c r="C134" i="5"/>
  <c r="D134" i="5"/>
  <c r="E134" i="5"/>
  <c r="F134" i="5"/>
  <c r="G134" i="5"/>
  <c r="I134" i="5"/>
  <c r="J134" i="5"/>
  <c r="K134" i="5"/>
  <c r="L134" i="5"/>
  <c r="B135" i="5"/>
  <c r="C135" i="5"/>
  <c r="D135" i="5"/>
  <c r="E135" i="5"/>
  <c r="F135" i="5"/>
  <c r="G135" i="5"/>
  <c r="I135" i="5"/>
  <c r="J135" i="5"/>
  <c r="K135" i="5"/>
  <c r="L135" i="5"/>
  <c r="B136" i="5"/>
  <c r="C136" i="5"/>
  <c r="D136" i="5"/>
  <c r="E136" i="5"/>
  <c r="F136" i="5"/>
  <c r="G136" i="5"/>
  <c r="I136" i="5"/>
  <c r="J136" i="5"/>
  <c r="K136" i="5"/>
  <c r="L136" i="5"/>
  <c r="B137" i="5"/>
  <c r="C137" i="5"/>
  <c r="D137" i="5"/>
  <c r="E137" i="5"/>
  <c r="F137" i="5"/>
  <c r="G137" i="5"/>
  <c r="I137" i="5"/>
  <c r="J137" i="5"/>
  <c r="K137" i="5"/>
  <c r="L137" i="5"/>
  <c r="B138" i="5"/>
  <c r="C138" i="5"/>
  <c r="D138" i="5"/>
  <c r="E138" i="5"/>
  <c r="F138" i="5"/>
  <c r="G138" i="5"/>
  <c r="I138" i="5"/>
  <c r="J138" i="5"/>
  <c r="K138" i="5"/>
  <c r="L138" i="5"/>
  <c r="B139" i="5"/>
  <c r="C139" i="5"/>
  <c r="D139" i="5"/>
  <c r="E139" i="5"/>
  <c r="F139" i="5"/>
  <c r="G139" i="5"/>
  <c r="I139" i="5"/>
  <c r="J139" i="5"/>
  <c r="K139" i="5"/>
  <c r="L139" i="5"/>
  <c r="B140" i="5"/>
  <c r="C140" i="5"/>
  <c r="D140" i="5"/>
  <c r="E140" i="5"/>
  <c r="F140" i="5"/>
  <c r="G140" i="5"/>
  <c r="I140" i="5"/>
  <c r="J140" i="5"/>
  <c r="K140" i="5"/>
  <c r="L140" i="5"/>
  <c r="B141" i="5"/>
  <c r="C141" i="5"/>
  <c r="D141" i="5"/>
  <c r="E141" i="5"/>
  <c r="F141" i="5"/>
  <c r="G141" i="5"/>
  <c r="I141" i="5"/>
  <c r="J141" i="5"/>
  <c r="K141" i="5"/>
  <c r="L141" i="5"/>
  <c r="B142" i="5"/>
  <c r="C142" i="5"/>
  <c r="D142" i="5"/>
  <c r="E142" i="5"/>
  <c r="F142" i="5"/>
  <c r="G142" i="5"/>
  <c r="I142" i="5"/>
  <c r="J142" i="5"/>
  <c r="K142" i="5"/>
  <c r="L142" i="5"/>
  <c r="B143" i="5"/>
  <c r="C143" i="5"/>
  <c r="D143" i="5"/>
  <c r="E143" i="5"/>
  <c r="F143" i="5"/>
  <c r="G143" i="5"/>
  <c r="I143" i="5"/>
  <c r="J143" i="5"/>
  <c r="K143" i="5"/>
  <c r="L143" i="5"/>
  <c r="B144" i="5"/>
  <c r="C144" i="5"/>
  <c r="D144" i="5"/>
  <c r="E144" i="5"/>
  <c r="F144" i="5"/>
  <c r="G144" i="5"/>
  <c r="I144" i="5"/>
  <c r="J144" i="5"/>
  <c r="K144" i="5"/>
  <c r="L144" i="5"/>
  <c r="B145" i="5"/>
  <c r="C145" i="5"/>
  <c r="D145" i="5"/>
  <c r="E145" i="5"/>
  <c r="F145" i="5"/>
  <c r="G145" i="5"/>
  <c r="I145" i="5"/>
  <c r="J145" i="5"/>
  <c r="K145" i="5"/>
  <c r="L145" i="5"/>
  <c r="B146" i="5"/>
  <c r="C146" i="5"/>
  <c r="D146" i="5"/>
  <c r="E146" i="5"/>
  <c r="F146" i="5"/>
  <c r="G146" i="5"/>
  <c r="I146" i="5"/>
  <c r="J146" i="5"/>
  <c r="K146" i="5"/>
  <c r="L146" i="5"/>
  <c r="B147" i="5"/>
  <c r="C147" i="5"/>
  <c r="D147" i="5"/>
  <c r="E147" i="5"/>
  <c r="F147" i="5"/>
  <c r="G147" i="5"/>
  <c r="I147" i="5"/>
  <c r="J147" i="5"/>
  <c r="K147" i="5"/>
  <c r="L147" i="5"/>
  <c r="B148" i="5"/>
  <c r="C148" i="5"/>
  <c r="D148" i="5"/>
  <c r="E148" i="5"/>
  <c r="F148" i="5"/>
  <c r="G148" i="5"/>
  <c r="I148" i="5"/>
  <c r="J148" i="5"/>
  <c r="K148" i="5"/>
  <c r="L148" i="5"/>
  <c r="B149" i="5"/>
  <c r="C149" i="5"/>
  <c r="D149" i="5"/>
  <c r="E149" i="5"/>
  <c r="F149" i="5"/>
  <c r="G149" i="5"/>
  <c r="I149" i="5"/>
  <c r="J149" i="5"/>
  <c r="K149" i="5"/>
  <c r="L149" i="5"/>
  <c r="B150" i="5"/>
  <c r="C150" i="5"/>
  <c r="D150" i="5"/>
  <c r="E150" i="5"/>
  <c r="F150" i="5"/>
  <c r="G150" i="5"/>
  <c r="I150" i="5"/>
  <c r="J150" i="5"/>
  <c r="K150" i="5"/>
  <c r="L150" i="5"/>
  <c r="B151" i="5"/>
  <c r="C151" i="5"/>
  <c r="D151" i="5"/>
  <c r="E151" i="5"/>
  <c r="F151" i="5"/>
  <c r="G151" i="5"/>
  <c r="I151" i="5"/>
  <c r="J151" i="5"/>
  <c r="K151" i="5"/>
  <c r="L151" i="5"/>
  <c r="B152" i="5"/>
  <c r="C152" i="5"/>
  <c r="D152" i="5"/>
  <c r="E152" i="5"/>
  <c r="F152" i="5"/>
  <c r="G152" i="5"/>
  <c r="I152" i="5"/>
  <c r="J152" i="5"/>
  <c r="K152" i="5"/>
  <c r="L152" i="5"/>
  <c r="B153" i="5"/>
  <c r="C153" i="5"/>
  <c r="D153" i="5"/>
  <c r="E153" i="5"/>
  <c r="F153" i="5"/>
  <c r="G153" i="5"/>
  <c r="I153" i="5"/>
  <c r="J153" i="5"/>
  <c r="K153" i="5"/>
  <c r="L153" i="5"/>
  <c r="B154" i="5"/>
  <c r="C154" i="5"/>
  <c r="D154" i="5"/>
  <c r="E154" i="5"/>
  <c r="F154" i="5"/>
  <c r="G154" i="5"/>
  <c r="I154" i="5"/>
  <c r="J154" i="5"/>
  <c r="K154" i="5"/>
  <c r="L154" i="5"/>
  <c r="B155" i="5"/>
  <c r="C155" i="5"/>
  <c r="D155" i="5"/>
  <c r="E155" i="5"/>
  <c r="F155" i="5"/>
  <c r="G155" i="5"/>
  <c r="I155" i="5"/>
  <c r="J155" i="5"/>
  <c r="K155" i="5"/>
  <c r="L155" i="5"/>
  <c r="B156" i="5"/>
  <c r="C156" i="5"/>
  <c r="D156" i="5"/>
  <c r="E156" i="5"/>
  <c r="F156" i="5"/>
  <c r="G156" i="5"/>
  <c r="I156" i="5"/>
  <c r="J156" i="5"/>
  <c r="K156" i="5"/>
  <c r="L156" i="5"/>
  <c r="B157" i="5"/>
  <c r="C157" i="5"/>
  <c r="D157" i="5"/>
  <c r="E157" i="5"/>
  <c r="F157" i="5"/>
  <c r="G157" i="5"/>
  <c r="I157" i="5"/>
  <c r="J157" i="5"/>
  <c r="K157" i="5"/>
  <c r="L157" i="5"/>
  <c r="B158" i="5"/>
  <c r="C158" i="5"/>
  <c r="D158" i="5"/>
  <c r="E158" i="5"/>
  <c r="F158" i="5"/>
  <c r="G158" i="5"/>
  <c r="I158" i="5"/>
  <c r="J158" i="5"/>
  <c r="K158" i="5"/>
  <c r="L158" i="5"/>
  <c r="B159" i="5"/>
  <c r="C159" i="5"/>
  <c r="D159" i="5"/>
  <c r="E159" i="5"/>
  <c r="F159" i="5"/>
  <c r="G159" i="5"/>
  <c r="I159" i="5"/>
  <c r="J159" i="5"/>
  <c r="K159" i="5"/>
  <c r="L159" i="5"/>
  <c r="B160" i="5"/>
  <c r="C160" i="5"/>
  <c r="D160" i="5"/>
  <c r="E160" i="5"/>
  <c r="F160" i="5"/>
  <c r="G160" i="5"/>
  <c r="I160" i="5"/>
  <c r="J160" i="5"/>
  <c r="K160" i="5"/>
  <c r="L160" i="5"/>
  <c r="B161" i="5"/>
  <c r="C161" i="5"/>
  <c r="D161" i="5"/>
  <c r="E161" i="5"/>
  <c r="F161" i="5"/>
  <c r="G161" i="5"/>
  <c r="I161" i="5"/>
  <c r="J161" i="5"/>
  <c r="K161" i="5"/>
  <c r="L161" i="5"/>
  <c r="B162" i="5"/>
  <c r="C162" i="5"/>
  <c r="D162" i="5"/>
  <c r="E162" i="5"/>
  <c r="F162" i="5"/>
  <c r="G162" i="5"/>
  <c r="I162" i="5"/>
  <c r="J162" i="5"/>
  <c r="K162" i="5"/>
  <c r="L162" i="5"/>
  <c r="B163" i="5"/>
  <c r="C163" i="5"/>
  <c r="D163" i="5"/>
  <c r="E163" i="5"/>
  <c r="F163" i="5"/>
  <c r="G163" i="5"/>
  <c r="I163" i="5"/>
  <c r="J163" i="5"/>
  <c r="K163" i="5"/>
  <c r="L163" i="5"/>
  <c r="B164" i="5"/>
  <c r="C164" i="5"/>
  <c r="D164" i="5"/>
  <c r="E164" i="5"/>
  <c r="F164" i="5"/>
  <c r="G164" i="5"/>
  <c r="I164" i="5"/>
  <c r="J164" i="5"/>
  <c r="K164" i="5"/>
  <c r="L164" i="5"/>
  <c r="B165" i="5"/>
  <c r="C165" i="5"/>
  <c r="D165" i="5"/>
  <c r="E165" i="5"/>
  <c r="F165" i="5"/>
  <c r="G165" i="5"/>
  <c r="I165" i="5"/>
  <c r="J165" i="5"/>
  <c r="K165" i="5"/>
  <c r="L165" i="5"/>
  <c r="B166" i="5"/>
  <c r="C166" i="5"/>
  <c r="D166" i="5"/>
  <c r="E166" i="5"/>
  <c r="F166" i="5"/>
  <c r="G166" i="5"/>
  <c r="I166" i="5"/>
  <c r="J166" i="5"/>
  <c r="K166" i="5"/>
  <c r="L166" i="5"/>
  <c r="B167" i="5"/>
  <c r="C167" i="5"/>
  <c r="D167" i="5"/>
  <c r="E167" i="5"/>
  <c r="F167" i="5"/>
  <c r="G167" i="5"/>
  <c r="I167" i="5"/>
  <c r="J167" i="5"/>
  <c r="K167" i="5"/>
  <c r="L167" i="5"/>
  <c r="B168" i="5"/>
  <c r="C168" i="5"/>
  <c r="D168" i="5"/>
  <c r="E168" i="5"/>
  <c r="F168" i="5"/>
  <c r="G168" i="5"/>
  <c r="I168" i="5"/>
  <c r="J168" i="5"/>
  <c r="K168" i="5"/>
  <c r="L168" i="5"/>
  <c r="B169" i="5"/>
  <c r="C169" i="5"/>
  <c r="D169" i="5"/>
  <c r="E169" i="5"/>
  <c r="F169" i="5"/>
  <c r="G169" i="5"/>
  <c r="I169" i="5"/>
  <c r="J169" i="5"/>
  <c r="K169" i="5"/>
  <c r="L169" i="5"/>
  <c r="B170" i="5"/>
  <c r="C170" i="5"/>
  <c r="D170" i="5"/>
  <c r="E170" i="5"/>
  <c r="F170" i="5"/>
  <c r="G170" i="5"/>
  <c r="I170" i="5"/>
  <c r="J170" i="5"/>
  <c r="K170" i="5"/>
  <c r="L170" i="5"/>
  <c r="B171" i="5"/>
  <c r="C171" i="5"/>
  <c r="D171" i="5"/>
  <c r="E171" i="5"/>
  <c r="F171" i="5"/>
  <c r="G171" i="5"/>
  <c r="I171" i="5"/>
  <c r="J171" i="5"/>
  <c r="K171" i="5"/>
  <c r="L171" i="5"/>
  <c r="B172" i="5"/>
  <c r="C172" i="5"/>
  <c r="D172" i="5"/>
  <c r="E172" i="5"/>
  <c r="F172" i="5"/>
  <c r="G172" i="5"/>
  <c r="I172" i="5"/>
  <c r="J172" i="5"/>
  <c r="K172" i="5"/>
  <c r="L172" i="5"/>
  <c r="B173" i="5"/>
  <c r="C173" i="5"/>
  <c r="D173" i="5"/>
  <c r="E173" i="5"/>
  <c r="F173" i="5"/>
  <c r="G173" i="5"/>
  <c r="I173" i="5"/>
  <c r="J173" i="5"/>
  <c r="K173" i="5"/>
  <c r="L173" i="5"/>
  <c r="B174" i="5"/>
  <c r="C174" i="5"/>
  <c r="D174" i="5"/>
  <c r="E174" i="5"/>
  <c r="F174" i="5"/>
  <c r="G174" i="5"/>
  <c r="I174" i="5"/>
  <c r="J174" i="5"/>
  <c r="K174" i="5"/>
  <c r="L174" i="5"/>
  <c r="B175" i="5"/>
  <c r="C175" i="5"/>
  <c r="D175" i="5"/>
  <c r="E175" i="5"/>
  <c r="F175" i="5"/>
  <c r="G175" i="5"/>
  <c r="I175" i="5"/>
  <c r="J175" i="5"/>
  <c r="K175" i="5"/>
  <c r="L175" i="5"/>
  <c r="B176" i="5"/>
  <c r="C176" i="5"/>
  <c r="D176" i="5"/>
  <c r="E176" i="5"/>
  <c r="F176" i="5"/>
  <c r="G176" i="5"/>
  <c r="I176" i="5"/>
  <c r="J176" i="5"/>
  <c r="K176" i="5"/>
  <c r="L176" i="5"/>
  <c r="B177" i="5"/>
  <c r="C177" i="5"/>
  <c r="D177" i="5"/>
  <c r="E177" i="5"/>
  <c r="F177" i="5"/>
  <c r="G177" i="5"/>
  <c r="I177" i="5"/>
  <c r="J177" i="5"/>
  <c r="K177" i="5"/>
  <c r="L177" i="5"/>
  <c r="B178" i="5"/>
  <c r="C178" i="5"/>
  <c r="D178" i="5"/>
  <c r="E178" i="5"/>
  <c r="F178" i="5"/>
  <c r="G178" i="5"/>
  <c r="I178" i="5"/>
  <c r="J178" i="5"/>
  <c r="K178" i="5"/>
  <c r="L178" i="5"/>
  <c r="B179" i="5"/>
  <c r="C179" i="5"/>
  <c r="D179" i="5"/>
  <c r="E179" i="5"/>
  <c r="F179" i="5"/>
  <c r="G179" i="5"/>
  <c r="I179" i="5"/>
  <c r="J179" i="5"/>
  <c r="K179" i="5"/>
  <c r="L179" i="5"/>
  <c r="B180" i="5"/>
  <c r="C180" i="5"/>
  <c r="D180" i="5"/>
  <c r="E180" i="5"/>
  <c r="F180" i="5"/>
  <c r="G180" i="5"/>
  <c r="I180" i="5"/>
  <c r="J180" i="5"/>
  <c r="K180" i="5"/>
  <c r="L180" i="5"/>
  <c r="B181" i="5"/>
  <c r="C181" i="5"/>
  <c r="D181" i="5"/>
  <c r="E181" i="5"/>
  <c r="F181" i="5"/>
  <c r="G181" i="5"/>
  <c r="I181" i="5"/>
  <c r="J181" i="5"/>
  <c r="K181" i="5"/>
  <c r="L181" i="5"/>
  <c r="B182" i="5"/>
  <c r="C182" i="5"/>
  <c r="D182" i="5"/>
  <c r="E182" i="5"/>
  <c r="F182" i="5"/>
  <c r="G182" i="5"/>
  <c r="I182" i="5"/>
  <c r="J182" i="5"/>
  <c r="K182" i="5"/>
  <c r="L182" i="5"/>
  <c r="B183" i="5"/>
  <c r="C183" i="5"/>
  <c r="D183" i="5"/>
  <c r="E183" i="5"/>
  <c r="F183" i="5"/>
  <c r="G183" i="5"/>
  <c r="I183" i="5"/>
  <c r="J183" i="5"/>
  <c r="K183" i="5"/>
  <c r="L183" i="5"/>
  <c r="B184" i="5"/>
  <c r="C184" i="5"/>
  <c r="D184" i="5"/>
  <c r="E184" i="5"/>
  <c r="F184" i="5"/>
  <c r="G184" i="5"/>
  <c r="I184" i="5"/>
  <c r="J184" i="5"/>
  <c r="K184" i="5"/>
  <c r="L184" i="5"/>
  <c r="B185" i="5"/>
  <c r="C185" i="5"/>
  <c r="D185" i="5"/>
  <c r="E185" i="5"/>
  <c r="F185" i="5"/>
  <c r="G185" i="5"/>
  <c r="I185" i="5"/>
  <c r="J185" i="5"/>
  <c r="K185" i="5"/>
  <c r="L185" i="5"/>
  <c r="B186" i="5"/>
  <c r="C186" i="5"/>
  <c r="D186" i="5"/>
  <c r="E186" i="5"/>
  <c r="F186" i="5"/>
  <c r="G186" i="5"/>
  <c r="I186" i="5"/>
  <c r="J186" i="5"/>
  <c r="K186" i="5"/>
  <c r="L186" i="5"/>
  <c r="B187" i="5"/>
  <c r="C187" i="5"/>
  <c r="D187" i="5"/>
  <c r="E187" i="5"/>
  <c r="F187" i="5"/>
  <c r="G187" i="5"/>
  <c r="I187" i="5"/>
  <c r="J187" i="5"/>
  <c r="K187" i="5"/>
  <c r="L187" i="5"/>
  <c r="B188" i="5"/>
  <c r="C188" i="5"/>
  <c r="D188" i="5"/>
  <c r="E188" i="5"/>
  <c r="F188" i="5"/>
  <c r="G188" i="5"/>
  <c r="I188" i="5"/>
  <c r="J188" i="5"/>
  <c r="K188" i="5"/>
  <c r="L188" i="5"/>
  <c r="B189" i="5"/>
  <c r="C189" i="5"/>
  <c r="D189" i="5"/>
  <c r="E189" i="5"/>
  <c r="F189" i="5"/>
  <c r="G189" i="5"/>
  <c r="I189" i="5"/>
  <c r="J189" i="5"/>
  <c r="K189" i="5"/>
  <c r="L189" i="5"/>
  <c r="B190" i="5"/>
  <c r="C190" i="5"/>
  <c r="D190" i="5"/>
  <c r="E190" i="5"/>
  <c r="F190" i="5"/>
  <c r="G190" i="5"/>
  <c r="I190" i="5"/>
  <c r="J190" i="5"/>
  <c r="K190" i="5"/>
  <c r="L190" i="5"/>
  <c r="B191" i="5"/>
  <c r="C191" i="5"/>
  <c r="D191" i="5"/>
  <c r="E191" i="5"/>
  <c r="F191" i="5"/>
  <c r="G191" i="5"/>
  <c r="I191" i="5"/>
  <c r="J191" i="5"/>
  <c r="K191" i="5"/>
  <c r="L191" i="5"/>
  <c r="B192" i="5"/>
  <c r="C192" i="5"/>
  <c r="D192" i="5"/>
  <c r="E192" i="5"/>
  <c r="F192" i="5"/>
  <c r="G192" i="5"/>
  <c r="I192" i="5"/>
  <c r="J192" i="5"/>
  <c r="K192" i="5"/>
  <c r="L192" i="5"/>
  <c r="B193" i="5"/>
  <c r="C193" i="5"/>
  <c r="D193" i="5"/>
  <c r="E193" i="5"/>
  <c r="F193" i="5"/>
  <c r="G193" i="5"/>
  <c r="I193" i="5"/>
  <c r="J193" i="5"/>
  <c r="K193" i="5"/>
  <c r="L193" i="5"/>
  <c r="B194" i="5"/>
  <c r="C194" i="5"/>
  <c r="D194" i="5"/>
  <c r="E194" i="5"/>
  <c r="F194" i="5"/>
  <c r="G194" i="5"/>
  <c r="I194" i="5"/>
  <c r="J194" i="5"/>
  <c r="K194" i="5"/>
  <c r="L194" i="5"/>
  <c r="B195" i="5"/>
  <c r="C195" i="5"/>
  <c r="D195" i="5"/>
  <c r="E195" i="5"/>
  <c r="F195" i="5"/>
  <c r="G195" i="5"/>
  <c r="I195" i="5"/>
  <c r="J195" i="5"/>
  <c r="K195" i="5"/>
  <c r="L195" i="5"/>
  <c r="B196" i="5"/>
  <c r="C196" i="5"/>
  <c r="D196" i="5"/>
  <c r="E196" i="5"/>
  <c r="F196" i="5"/>
  <c r="G196" i="5"/>
  <c r="I196" i="5"/>
  <c r="J196" i="5"/>
  <c r="K196" i="5"/>
  <c r="L196" i="5"/>
  <c r="B197" i="5"/>
  <c r="C197" i="5"/>
  <c r="D197" i="5"/>
  <c r="E197" i="5"/>
  <c r="F197" i="5"/>
  <c r="G197" i="5"/>
  <c r="I197" i="5"/>
  <c r="J197" i="5"/>
  <c r="K197" i="5"/>
  <c r="L197" i="5"/>
  <c r="B198" i="5"/>
  <c r="C198" i="5"/>
  <c r="D198" i="5"/>
  <c r="E198" i="5"/>
  <c r="F198" i="5"/>
  <c r="G198" i="5"/>
  <c r="I198" i="5"/>
  <c r="J198" i="5"/>
  <c r="K198" i="5"/>
  <c r="L198" i="5"/>
  <c r="B199" i="5"/>
  <c r="C199" i="5"/>
  <c r="D199" i="5"/>
  <c r="E199" i="5"/>
  <c r="F199" i="5"/>
  <c r="G199" i="5"/>
  <c r="I199" i="5"/>
  <c r="J199" i="5"/>
  <c r="K199" i="5"/>
  <c r="L199" i="5"/>
  <c r="B200" i="5"/>
  <c r="C200" i="5"/>
  <c r="D200" i="5"/>
  <c r="E200" i="5"/>
  <c r="F200" i="5"/>
  <c r="G200" i="5"/>
  <c r="I200" i="5"/>
  <c r="J200" i="5"/>
  <c r="K200" i="5"/>
  <c r="L200" i="5"/>
  <c r="B201" i="5"/>
  <c r="C201" i="5"/>
  <c r="D201" i="5"/>
  <c r="E201" i="5"/>
  <c r="F201" i="5"/>
  <c r="G201" i="5"/>
  <c r="I201" i="5"/>
  <c r="J201" i="5"/>
  <c r="K201" i="5"/>
  <c r="L201" i="5"/>
  <c r="B202" i="5"/>
  <c r="C202" i="5"/>
  <c r="D202" i="5"/>
  <c r="E202" i="5"/>
  <c r="F202" i="5"/>
  <c r="G202" i="5"/>
  <c r="I202" i="5"/>
  <c r="J202" i="5"/>
  <c r="K202" i="5"/>
  <c r="L202" i="5"/>
  <c r="B203" i="5"/>
  <c r="C203" i="5"/>
  <c r="D203" i="5"/>
  <c r="E203" i="5"/>
  <c r="F203" i="5"/>
  <c r="G203" i="5"/>
  <c r="I203" i="5"/>
  <c r="J203" i="5"/>
  <c r="K203" i="5"/>
  <c r="L203" i="5"/>
  <c r="B204" i="5"/>
  <c r="C204" i="5"/>
  <c r="D204" i="5"/>
  <c r="E204" i="5"/>
  <c r="F204" i="5"/>
  <c r="G204" i="5"/>
  <c r="I204" i="5"/>
  <c r="J204" i="5"/>
  <c r="K204" i="5"/>
  <c r="L204" i="5"/>
  <c r="B205" i="5"/>
  <c r="C205" i="5"/>
  <c r="D205" i="5"/>
  <c r="E205" i="5"/>
  <c r="F205" i="5"/>
  <c r="G205" i="5"/>
  <c r="I205" i="5"/>
  <c r="J205" i="5"/>
  <c r="K205" i="5"/>
  <c r="L205" i="5"/>
  <c r="B206" i="5"/>
  <c r="C206" i="5"/>
  <c r="D206" i="5"/>
  <c r="E206" i="5"/>
  <c r="F206" i="5"/>
  <c r="G206" i="5"/>
  <c r="I206" i="5"/>
  <c r="J206" i="5"/>
  <c r="K206" i="5"/>
  <c r="L206" i="5"/>
  <c r="B207" i="5"/>
  <c r="C207" i="5"/>
  <c r="D207" i="5"/>
  <c r="E207" i="5"/>
  <c r="F207" i="5"/>
  <c r="G207" i="5"/>
  <c r="I207" i="5"/>
  <c r="J207" i="5"/>
  <c r="K207" i="5"/>
  <c r="L207" i="5"/>
  <c r="B208" i="5"/>
  <c r="C208" i="5"/>
  <c r="D208" i="5"/>
  <c r="E208" i="5"/>
  <c r="F208" i="5"/>
  <c r="G208" i="5"/>
  <c r="I208" i="5"/>
  <c r="J208" i="5"/>
  <c r="K208" i="5"/>
  <c r="L208" i="5"/>
  <c r="B209" i="5"/>
  <c r="C209" i="5"/>
  <c r="D209" i="5"/>
  <c r="E209" i="5"/>
  <c r="F209" i="5"/>
  <c r="G209" i="5"/>
  <c r="I209" i="5"/>
  <c r="J209" i="5"/>
  <c r="K209" i="5"/>
  <c r="L209" i="5"/>
  <c r="B210" i="5"/>
  <c r="C210" i="5"/>
  <c r="D210" i="5"/>
  <c r="E210" i="5"/>
  <c r="F210" i="5"/>
  <c r="G210" i="5"/>
  <c r="I210" i="5"/>
  <c r="J210" i="5"/>
  <c r="K210" i="5"/>
  <c r="L210" i="5"/>
  <c r="B211" i="5"/>
  <c r="C211" i="5"/>
  <c r="D211" i="5"/>
  <c r="E211" i="5"/>
  <c r="F211" i="5"/>
  <c r="G211" i="5"/>
  <c r="I211" i="5"/>
  <c r="J211" i="5"/>
  <c r="K211" i="5"/>
  <c r="L211" i="5"/>
  <c r="B212" i="5"/>
  <c r="C212" i="5"/>
  <c r="D212" i="5"/>
  <c r="E212" i="5"/>
  <c r="F212" i="5"/>
  <c r="G212" i="5"/>
  <c r="I212" i="5"/>
  <c r="J212" i="5"/>
  <c r="K212" i="5"/>
  <c r="L212" i="5"/>
  <c r="B213" i="5"/>
  <c r="C213" i="5"/>
  <c r="D213" i="5"/>
  <c r="E213" i="5"/>
  <c r="F213" i="5"/>
  <c r="G213" i="5"/>
  <c r="I213" i="5"/>
  <c r="J213" i="5"/>
  <c r="K213" i="5"/>
  <c r="L213" i="5"/>
  <c r="B214" i="5"/>
  <c r="C214" i="5"/>
  <c r="D214" i="5"/>
  <c r="E214" i="5"/>
  <c r="F214" i="5"/>
  <c r="G214" i="5"/>
  <c r="I214" i="5"/>
  <c r="J214" i="5"/>
  <c r="K214" i="5"/>
  <c r="L214" i="5"/>
  <c r="B215" i="5"/>
  <c r="C215" i="5"/>
  <c r="D215" i="5"/>
  <c r="E215" i="5"/>
  <c r="F215" i="5"/>
  <c r="G215" i="5"/>
  <c r="I215" i="5"/>
  <c r="J215" i="5"/>
  <c r="K215" i="5"/>
  <c r="L215" i="5"/>
  <c r="B216" i="5"/>
  <c r="C216" i="5"/>
  <c r="D216" i="5"/>
  <c r="E216" i="5"/>
  <c r="F216" i="5"/>
  <c r="G216" i="5"/>
  <c r="I216" i="5"/>
  <c r="J216" i="5"/>
  <c r="K216" i="5"/>
  <c r="L216" i="5"/>
  <c r="B217" i="5"/>
  <c r="C217" i="5"/>
  <c r="D217" i="5"/>
  <c r="E217" i="5"/>
  <c r="F217" i="5"/>
  <c r="G217" i="5"/>
  <c r="I217" i="5"/>
  <c r="J217" i="5"/>
  <c r="K217" i="5"/>
  <c r="L217" i="5"/>
  <c r="B218" i="5"/>
  <c r="C218" i="5"/>
  <c r="D218" i="5"/>
  <c r="E218" i="5"/>
  <c r="F218" i="5"/>
  <c r="G218" i="5"/>
  <c r="I218" i="5"/>
  <c r="J218" i="5"/>
  <c r="K218" i="5"/>
  <c r="L218" i="5"/>
  <c r="B219" i="5"/>
  <c r="C219" i="5"/>
  <c r="D219" i="5"/>
  <c r="E219" i="5"/>
  <c r="F219" i="5"/>
  <c r="G219" i="5"/>
  <c r="I219" i="5"/>
  <c r="J219" i="5"/>
  <c r="K219" i="5"/>
  <c r="L219" i="5"/>
  <c r="B220" i="5"/>
  <c r="C220" i="5"/>
  <c r="D220" i="5"/>
  <c r="E220" i="5"/>
  <c r="F220" i="5"/>
  <c r="G220" i="5"/>
  <c r="I220" i="5"/>
  <c r="J220" i="5"/>
  <c r="K220" i="5"/>
  <c r="L220" i="5"/>
  <c r="B221" i="5"/>
  <c r="C221" i="5"/>
  <c r="D221" i="5"/>
  <c r="E221" i="5"/>
  <c r="F221" i="5"/>
  <c r="G221" i="5"/>
  <c r="I221" i="5"/>
  <c r="J221" i="5"/>
  <c r="K221" i="5"/>
  <c r="L221" i="5"/>
  <c r="B222" i="5"/>
  <c r="C222" i="5"/>
  <c r="D222" i="5"/>
  <c r="E222" i="5"/>
  <c r="F222" i="5"/>
  <c r="G222" i="5"/>
  <c r="I222" i="5"/>
  <c r="J222" i="5"/>
  <c r="K222" i="5"/>
  <c r="L222" i="5"/>
  <c r="B223" i="5"/>
  <c r="C223" i="5"/>
  <c r="D223" i="5"/>
  <c r="E223" i="5"/>
  <c r="F223" i="5"/>
  <c r="G223" i="5"/>
  <c r="I223" i="5"/>
  <c r="J223" i="5"/>
  <c r="K223" i="5"/>
  <c r="L223" i="5"/>
  <c r="B224" i="5"/>
  <c r="C224" i="5"/>
  <c r="D224" i="5"/>
  <c r="E224" i="5"/>
  <c r="F224" i="5"/>
  <c r="G224" i="5"/>
  <c r="I224" i="5"/>
  <c r="J224" i="5"/>
  <c r="K224" i="5"/>
  <c r="L224" i="5"/>
  <c r="B225" i="5"/>
  <c r="C225" i="5"/>
  <c r="D225" i="5"/>
  <c r="E225" i="5"/>
  <c r="F225" i="5"/>
  <c r="G225" i="5"/>
  <c r="I225" i="5"/>
  <c r="J225" i="5"/>
  <c r="K225" i="5"/>
  <c r="L225" i="5"/>
  <c r="B226" i="5"/>
  <c r="C226" i="5"/>
  <c r="D226" i="5"/>
  <c r="E226" i="5"/>
  <c r="F226" i="5"/>
  <c r="G226" i="5"/>
  <c r="I226" i="5"/>
  <c r="J226" i="5"/>
  <c r="K226" i="5"/>
  <c r="L226" i="5"/>
  <c r="B227" i="5"/>
  <c r="C227" i="5"/>
  <c r="D227" i="5"/>
  <c r="E227" i="5"/>
  <c r="F227" i="5"/>
  <c r="G227" i="5"/>
  <c r="I227" i="5"/>
  <c r="J227" i="5"/>
  <c r="K227" i="5"/>
  <c r="L227" i="5"/>
  <c r="B228" i="5"/>
  <c r="C228" i="5"/>
  <c r="D228" i="5"/>
  <c r="E228" i="5"/>
  <c r="F228" i="5"/>
  <c r="G228" i="5"/>
  <c r="I228" i="5"/>
  <c r="J228" i="5"/>
  <c r="K228" i="5"/>
  <c r="L228" i="5"/>
  <c r="B229" i="5"/>
  <c r="C229" i="5"/>
  <c r="D229" i="5"/>
  <c r="E229" i="5"/>
  <c r="F229" i="5"/>
  <c r="G229" i="5"/>
  <c r="I229" i="5"/>
  <c r="J229" i="5"/>
  <c r="K229" i="5"/>
  <c r="L229" i="5"/>
  <c r="B230" i="5"/>
  <c r="C230" i="5"/>
  <c r="D230" i="5"/>
  <c r="E230" i="5"/>
  <c r="F230" i="5"/>
  <c r="G230" i="5"/>
  <c r="I230" i="5"/>
  <c r="J230" i="5"/>
  <c r="K230" i="5"/>
  <c r="L230" i="5"/>
  <c r="B231" i="5"/>
  <c r="C231" i="5"/>
  <c r="D231" i="5"/>
  <c r="E231" i="5"/>
  <c r="F231" i="5"/>
  <c r="G231" i="5"/>
  <c r="I231" i="5"/>
  <c r="J231" i="5"/>
  <c r="K231" i="5"/>
  <c r="L231" i="5"/>
  <c r="B232" i="5"/>
  <c r="C232" i="5"/>
  <c r="D232" i="5"/>
  <c r="E232" i="5"/>
  <c r="F232" i="5"/>
  <c r="G232" i="5"/>
  <c r="I232" i="5"/>
  <c r="J232" i="5"/>
  <c r="K232" i="5"/>
  <c r="L232" i="5"/>
  <c r="B233" i="5"/>
  <c r="C233" i="5"/>
  <c r="D233" i="5"/>
  <c r="E233" i="5"/>
  <c r="F233" i="5"/>
  <c r="G233" i="5"/>
  <c r="I233" i="5"/>
  <c r="J233" i="5"/>
  <c r="K233" i="5"/>
  <c r="L233" i="5"/>
  <c r="B234" i="5"/>
  <c r="C234" i="5"/>
  <c r="D234" i="5"/>
  <c r="E234" i="5"/>
  <c r="F234" i="5"/>
  <c r="G234" i="5"/>
  <c r="I234" i="5"/>
  <c r="J234" i="5"/>
  <c r="K234" i="5"/>
  <c r="L234" i="5"/>
  <c r="B235" i="5"/>
  <c r="C235" i="5"/>
  <c r="D235" i="5"/>
  <c r="E235" i="5"/>
  <c r="F235" i="5"/>
  <c r="G235" i="5"/>
  <c r="I235" i="5"/>
  <c r="J235" i="5"/>
  <c r="K235" i="5"/>
  <c r="L235" i="5"/>
  <c r="B236" i="5"/>
  <c r="C236" i="5"/>
  <c r="D236" i="5"/>
  <c r="E236" i="5"/>
  <c r="F236" i="5"/>
  <c r="G236" i="5"/>
  <c r="I236" i="5"/>
  <c r="J236" i="5"/>
  <c r="K236" i="5"/>
  <c r="L236" i="5"/>
  <c r="B237" i="5"/>
  <c r="C237" i="5"/>
  <c r="D237" i="5"/>
  <c r="E237" i="5"/>
  <c r="F237" i="5"/>
  <c r="G237" i="5"/>
  <c r="I237" i="5"/>
  <c r="J237" i="5"/>
  <c r="K237" i="5"/>
  <c r="L237" i="5"/>
  <c r="B238" i="5"/>
  <c r="C238" i="5"/>
  <c r="D238" i="5"/>
  <c r="E238" i="5"/>
  <c r="F238" i="5"/>
  <c r="G238" i="5"/>
  <c r="I238" i="5"/>
  <c r="J238" i="5"/>
  <c r="K238" i="5"/>
  <c r="L238" i="5"/>
  <c r="B239" i="5"/>
  <c r="C239" i="5"/>
  <c r="D239" i="5"/>
  <c r="E239" i="5"/>
  <c r="F239" i="5"/>
  <c r="G239" i="5"/>
  <c r="I239" i="5"/>
  <c r="J239" i="5"/>
  <c r="K239" i="5"/>
  <c r="L239" i="5"/>
  <c r="B240" i="5"/>
  <c r="C240" i="5"/>
  <c r="D240" i="5"/>
  <c r="E240" i="5"/>
  <c r="F240" i="5"/>
  <c r="G240" i="5"/>
  <c r="I240" i="5"/>
  <c r="J240" i="5"/>
  <c r="K240" i="5"/>
  <c r="L240" i="5"/>
  <c r="B241" i="5"/>
  <c r="C241" i="5"/>
  <c r="D241" i="5"/>
  <c r="E241" i="5"/>
  <c r="F241" i="5"/>
  <c r="G241" i="5"/>
  <c r="I241" i="5"/>
  <c r="J241" i="5"/>
  <c r="K241" i="5"/>
  <c r="L241" i="5"/>
  <c r="B242" i="5"/>
  <c r="C242" i="5"/>
  <c r="D242" i="5"/>
  <c r="E242" i="5"/>
  <c r="F242" i="5"/>
  <c r="G242" i="5"/>
  <c r="I242" i="5"/>
  <c r="J242" i="5"/>
  <c r="K242" i="5"/>
  <c r="L242" i="5"/>
  <c r="B243" i="5"/>
  <c r="C243" i="5"/>
  <c r="D243" i="5"/>
  <c r="E243" i="5"/>
  <c r="F243" i="5"/>
  <c r="G243" i="5"/>
  <c r="I243" i="5"/>
  <c r="J243" i="5"/>
  <c r="K243" i="5"/>
  <c r="L243" i="5"/>
  <c r="B244" i="5"/>
  <c r="C244" i="5"/>
  <c r="D244" i="5"/>
  <c r="E244" i="5"/>
  <c r="F244" i="5"/>
  <c r="G244" i="5"/>
  <c r="I244" i="5"/>
  <c r="J244" i="5"/>
  <c r="K244" i="5"/>
  <c r="L244" i="5"/>
  <c r="B245" i="5"/>
  <c r="C245" i="5"/>
  <c r="D245" i="5"/>
  <c r="E245" i="5"/>
  <c r="F245" i="5"/>
  <c r="G245" i="5"/>
  <c r="I245" i="5"/>
  <c r="J245" i="5"/>
  <c r="K245" i="5"/>
  <c r="L245" i="5"/>
  <c r="B246" i="5"/>
  <c r="C246" i="5"/>
  <c r="D246" i="5"/>
  <c r="E246" i="5"/>
  <c r="F246" i="5"/>
  <c r="G246" i="5"/>
  <c r="I246" i="5"/>
  <c r="J246" i="5"/>
  <c r="K246" i="5"/>
  <c r="L246" i="5"/>
  <c r="B247" i="5"/>
  <c r="C247" i="5"/>
  <c r="D247" i="5"/>
  <c r="E247" i="5"/>
  <c r="F247" i="5"/>
  <c r="G247" i="5"/>
  <c r="I247" i="5"/>
  <c r="J247" i="5"/>
  <c r="K247" i="5"/>
  <c r="L247" i="5"/>
  <c r="B248" i="5"/>
  <c r="C248" i="5"/>
  <c r="D248" i="5"/>
  <c r="E248" i="5"/>
  <c r="F248" i="5"/>
  <c r="G248" i="5"/>
  <c r="I248" i="5"/>
  <c r="J248" i="5"/>
  <c r="K248" i="5"/>
  <c r="L248" i="5"/>
  <c r="B249" i="5"/>
  <c r="C249" i="5"/>
  <c r="D249" i="5"/>
  <c r="E249" i="5"/>
  <c r="F249" i="5"/>
  <c r="G249" i="5"/>
  <c r="I249" i="5"/>
  <c r="J249" i="5"/>
  <c r="K249" i="5"/>
  <c r="L249" i="5"/>
  <c r="B250" i="5"/>
  <c r="C250" i="5"/>
  <c r="D250" i="5"/>
  <c r="E250" i="5"/>
  <c r="F250" i="5"/>
  <c r="G250" i="5"/>
  <c r="I250" i="5"/>
  <c r="J250" i="5"/>
  <c r="K250" i="5"/>
  <c r="L250" i="5"/>
  <c r="B251" i="5"/>
  <c r="C251" i="5"/>
  <c r="D251" i="5"/>
  <c r="E251" i="5"/>
  <c r="F251" i="5"/>
  <c r="G251" i="5"/>
  <c r="I251" i="5"/>
  <c r="J251" i="5"/>
  <c r="K251" i="5"/>
  <c r="L251" i="5"/>
  <c r="B252" i="5"/>
  <c r="C252" i="5"/>
  <c r="D252" i="5"/>
  <c r="E252" i="5"/>
  <c r="F252" i="5"/>
  <c r="G252" i="5"/>
  <c r="I252" i="5"/>
  <c r="J252" i="5"/>
  <c r="K252" i="5"/>
  <c r="L252" i="5"/>
  <c r="B253" i="5"/>
  <c r="C253" i="5"/>
  <c r="D253" i="5"/>
  <c r="E253" i="5"/>
  <c r="F253" i="5"/>
  <c r="G253" i="5"/>
  <c r="I253" i="5"/>
  <c r="J253" i="5"/>
  <c r="K253" i="5"/>
  <c r="L253" i="5"/>
  <c r="B254" i="5"/>
  <c r="C254" i="5"/>
  <c r="D254" i="5"/>
  <c r="E254" i="5"/>
  <c r="F254" i="5"/>
  <c r="G254" i="5"/>
  <c r="I254" i="5"/>
  <c r="J254" i="5"/>
  <c r="K254" i="5"/>
  <c r="L254" i="5"/>
  <c r="B255" i="5"/>
  <c r="C255" i="5"/>
  <c r="D255" i="5"/>
  <c r="E255" i="5"/>
  <c r="F255" i="5"/>
  <c r="G255" i="5"/>
  <c r="I255" i="5"/>
  <c r="J255" i="5"/>
  <c r="K255" i="5"/>
  <c r="L255" i="5"/>
  <c r="B256" i="5"/>
  <c r="C256" i="5"/>
  <c r="D256" i="5"/>
  <c r="E256" i="5"/>
  <c r="F256" i="5"/>
  <c r="G256" i="5"/>
  <c r="I256" i="5"/>
  <c r="J256" i="5"/>
  <c r="K256" i="5"/>
  <c r="L256" i="5"/>
  <c r="B257" i="5"/>
  <c r="C257" i="5"/>
  <c r="D257" i="5"/>
  <c r="E257" i="5"/>
  <c r="F257" i="5"/>
  <c r="G257" i="5"/>
  <c r="I257" i="5"/>
  <c r="J257" i="5"/>
  <c r="K257" i="5"/>
  <c r="L257" i="5"/>
  <c r="B258" i="5"/>
  <c r="C258" i="5"/>
  <c r="D258" i="5"/>
  <c r="E258" i="5"/>
  <c r="F258" i="5"/>
  <c r="G258" i="5"/>
  <c r="I258" i="5"/>
  <c r="J258" i="5"/>
  <c r="K258" i="5"/>
  <c r="L258" i="5"/>
  <c r="B259" i="5"/>
  <c r="C259" i="5"/>
  <c r="D259" i="5"/>
  <c r="E259" i="5"/>
  <c r="F259" i="5"/>
  <c r="G259" i="5"/>
  <c r="I259" i="5"/>
  <c r="J259" i="5"/>
  <c r="K259" i="5"/>
  <c r="L259" i="5"/>
  <c r="B260" i="5"/>
  <c r="C260" i="5"/>
  <c r="D260" i="5"/>
  <c r="E260" i="5"/>
  <c r="F260" i="5"/>
  <c r="G260" i="5"/>
  <c r="I260" i="5"/>
  <c r="J260" i="5"/>
  <c r="K260" i="5"/>
  <c r="L260" i="5"/>
  <c r="B261" i="5"/>
  <c r="C261" i="5"/>
  <c r="D261" i="5"/>
  <c r="E261" i="5"/>
  <c r="F261" i="5"/>
  <c r="G261" i="5"/>
  <c r="I261" i="5"/>
  <c r="J261" i="5"/>
  <c r="K261" i="5"/>
  <c r="L261" i="5"/>
  <c r="B262" i="5"/>
  <c r="C262" i="5"/>
  <c r="D262" i="5"/>
  <c r="E262" i="5"/>
  <c r="F262" i="5"/>
  <c r="G262" i="5"/>
  <c r="I262" i="5"/>
  <c r="J262" i="5"/>
  <c r="K262" i="5"/>
  <c r="L262" i="5"/>
  <c r="B263" i="5"/>
  <c r="C263" i="5"/>
  <c r="D263" i="5"/>
  <c r="E263" i="5"/>
  <c r="F263" i="5"/>
  <c r="G263" i="5"/>
  <c r="I263" i="5"/>
  <c r="J263" i="5"/>
  <c r="K263" i="5"/>
  <c r="L263" i="5"/>
  <c r="B264" i="5"/>
  <c r="C264" i="5"/>
  <c r="D264" i="5"/>
  <c r="E264" i="5"/>
  <c r="F264" i="5"/>
  <c r="G264" i="5"/>
  <c r="I264" i="5"/>
  <c r="J264" i="5"/>
  <c r="K264" i="5"/>
  <c r="L264" i="5"/>
  <c r="B265" i="5"/>
  <c r="C265" i="5"/>
  <c r="D265" i="5"/>
  <c r="E265" i="5"/>
  <c r="F265" i="5"/>
  <c r="G265" i="5"/>
  <c r="I265" i="5"/>
  <c r="J265" i="5"/>
  <c r="K265" i="5"/>
  <c r="L265" i="5"/>
  <c r="B266" i="5"/>
  <c r="C266" i="5"/>
  <c r="D266" i="5"/>
  <c r="E266" i="5"/>
  <c r="F266" i="5"/>
  <c r="G266" i="5"/>
  <c r="I266" i="5"/>
  <c r="J266" i="5"/>
  <c r="K266" i="5"/>
  <c r="L266" i="5"/>
  <c r="B267" i="5"/>
  <c r="C267" i="5"/>
  <c r="D267" i="5"/>
  <c r="E267" i="5"/>
  <c r="F267" i="5"/>
  <c r="G267" i="5"/>
  <c r="I267" i="5"/>
  <c r="J267" i="5"/>
  <c r="K267" i="5"/>
  <c r="L267" i="5"/>
  <c r="B268" i="5"/>
  <c r="C268" i="5"/>
  <c r="D268" i="5"/>
  <c r="E268" i="5"/>
  <c r="F268" i="5"/>
  <c r="G268" i="5"/>
  <c r="I268" i="5"/>
  <c r="J268" i="5"/>
  <c r="K268" i="5"/>
  <c r="L268" i="5"/>
  <c r="B269" i="5"/>
  <c r="C269" i="5"/>
  <c r="D269" i="5"/>
  <c r="E269" i="5"/>
  <c r="F269" i="5"/>
  <c r="G269" i="5"/>
  <c r="I269" i="5"/>
  <c r="J269" i="5"/>
  <c r="K269" i="5"/>
  <c r="L269" i="5"/>
  <c r="B270" i="5"/>
  <c r="C270" i="5"/>
  <c r="D270" i="5"/>
  <c r="E270" i="5"/>
  <c r="F270" i="5"/>
  <c r="G270" i="5"/>
  <c r="I270" i="5"/>
  <c r="J270" i="5"/>
  <c r="K270" i="5"/>
  <c r="L270" i="5"/>
  <c r="B271" i="5"/>
  <c r="C271" i="5"/>
  <c r="D271" i="5"/>
  <c r="E271" i="5"/>
  <c r="F271" i="5"/>
  <c r="G271" i="5"/>
  <c r="I271" i="5"/>
  <c r="J271" i="5"/>
  <c r="K271" i="5"/>
  <c r="L271" i="5"/>
  <c r="B272" i="5"/>
  <c r="C272" i="5"/>
  <c r="D272" i="5"/>
  <c r="E272" i="5"/>
  <c r="F272" i="5"/>
  <c r="G272" i="5"/>
  <c r="I272" i="5"/>
  <c r="J272" i="5"/>
  <c r="K272" i="5"/>
  <c r="L272" i="5"/>
  <c r="B273" i="5"/>
  <c r="C273" i="5"/>
  <c r="D273" i="5"/>
  <c r="E273" i="5"/>
  <c r="F273" i="5"/>
  <c r="G273" i="5"/>
  <c r="I273" i="5"/>
  <c r="J273" i="5"/>
  <c r="K273" i="5"/>
  <c r="L273" i="5"/>
  <c r="B274" i="5"/>
  <c r="C274" i="5"/>
  <c r="D274" i="5"/>
  <c r="E274" i="5"/>
  <c r="F274" i="5"/>
  <c r="G274" i="5"/>
  <c r="I274" i="5"/>
  <c r="J274" i="5"/>
  <c r="K274" i="5"/>
  <c r="L274" i="5"/>
  <c r="B275" i="5"/>
  <c r="C275" i="5"/>
  <c r="D275" i="5"/>
  <c r="E275" i="5"/>
  <c r="F275" i="5"/>
  <c r="G275" i="5"/>
  <c r="I275" i="5"/>
  <c r="J275" i="5"/>
  <c r="K275" i="5"/>
  <c r="L275" i="5"/>
  <c r="B276" i="5"/>
  <c r="C276" i="5"/>
  <c r="D276" i="5"/>
  <c r="E276" i="5"/>
  <c r="F276" i="5"/>
  <c r="G276" i="5"/>
  <c r="I276" i="5"/>
  <c r="J276" i="5"/>
  <c r="K276" i="5"/>
  <c r="L276" i="5"/>
  <c r="B277" i="5"/>
  <c r="C277" i="5"/>
  <c r="D277" i="5"/>
  <c r="E277" i="5"/>
  <c r="F277" i="5"/>
  <c r="G277" i="5"/>
  <c r="I277" i="5"/>
  <c r="J277" i="5"/>
  <c r="K277" i="5"/>
  <c r="L277" i="5"/>
  <c r="B278" i="5"/>
  <c r="C278" i="5"/>
  <c r="D278" i="5"/>
  <c r="E278" i="5"/>
  <c r="F278" i="5"/>
  <c r="G278" i="5"/>
  <c r="I278" i="5"/>
  <c r="J278" i="5"/>
  <c r="K278" i="5"/>
  <c r="L278" i="5"/>
  <c r="B279" i="5"/>
  <c r="C279" i="5"/>
  <c r="D279" i="5"/>
  <c r="E279" i="5"/>
  <c r="F279" i="5"/>
  <c r="G279" i="5"/>
  <c r="I279" i="5"/>
  <c r="J279" i="5"/>
  <c r="K279" i="5"/>
  <c r="L279" i="5"/>
  <c r="B280" i="5"/>
  <c r="C280" i="5"/>
  <c r="D280" i="5"/>
  <c r="E280" i="5"/>
  <c r="F280" i="5"/>
  <c r="G280" i="5"/>
  <c r="I280" i="5"/>
  <c r="J280" i="5"/>
  <c r="K280" i="5"/>
  <c r="L280" i="5"/>
  <c r="B281" i="5"/>
  <c r="C281" i="5"/>
  <c r="D281" i="5"/>
  <c r="E281" i="5"/>
  <c r="F281" i="5"/>
  <c r="G281" i="5"/>
  <c r="I281" i="5"/>
  <c r="J281" i="5"/>
  <c r="K281" i="5"/>
  <c r="L281" i="5"/>
  <c r="B282" i="5"/>
  <c r="C282" i="5"/>
  <c r="D282" i="5"/>
  <c r="E282" i="5"/>
  <c r="F282" i="5"/>
  <c r="G282" i="5"/>
  <c r="I282" i="5"/>
  <c r="J282" i="5"/>
  <c r="K282" i="5"/>
  <c r="L282" i="5"/>
  <c r="B283" i="5"/>
  <c r="C283" i="5"/>
  <c r="D283" i="5"/>
  <c r="E283" i="5"/>
  <c r="F283" i="5"/>
  <c r="G283" i="5"/>
  <c r="I283" i="5"/>
  <c r="J283" i="5"/>
  <c r="K283" i="5"/>
  <c r="L283" i="5"/>
  <c r="B284" i="5"/>
  <c r="C284" i="5"/>
  <c r="D284" i="5"/>
  <c r="E284" i="5"/>
  <c r="F284" i="5"/>
  <c r="G284" i="5"/>
  <c r="I284" i="5"/>
  <c r="J284" i="5"/>
  <c r="K284" i="5"/>
  <c r="L284" i="5"/>
  <c r="B285" i="5"/>
  <c r="C285" i="5"/>
  <c r="D285" i="5"/>
  <c r="E285" i="5"/>
  <c r="F285" i="5"/>
  <c r="G285" i="5"/>
  <c r="I285" i="5"/>
  <c r="J285" i="5"/>
  <c r="K285" i="5"/>
  <c r="L285" i="5"/>
  <c r="B286" i="5"/>
  <c r="C286" i="5"/>
  <c r="D286" i="5"/>
  <c r="E286" i="5"/>
  <c r="F286" i="5"/>
  <c r="G286" i="5"/>
  <c r="I286" i="5"/>
  <c r="J286" i="5"/>
  <c r="K286" i="5"/>
  <c r="L286" i="5"/>
  <c r="B287" i="5"/>
  <c r="C287" i="5"/>
  <c r="D287" i="5"/>
  <c r="E287" i="5"/>
  <c r="F287" i="5"/>
  <c r="G287" i="5"/>
  <c r="I287" i="5"/>
  <c r="J287" i="5"/>
  <c r="K287" i="5"/>
  <c r="L287" i="5"/>
  <c r="B288" i="5"/>
  <c r="C288" i="5"/>
  <c r="D288" i="5"/>
  <c r="E288" i="5"/>
  <c r="F288" i="5"/>
  <c r="G288" i="5"/>
  <c r="I288" i="5"/>
  <c r="J288" i="5"/>
  <c r="K288" i="5"/>
  <c r="L288" i="5"/>
  <c r="B289" i="5"/>
  <c r="C289" i="5"/>
  <c r="D289" i="5"/>
  <c r="E289" i="5"/>
  <c r="F289" i="5"/>
  <c r="G289" i="5"/>
  <c r="I289" i="5"/>
  <c r="J289" i="5"/>
  <c r="K289" i="5"/>
  <c r="L289" i="5"/>
  <c r="B290" i="5"/>
  <c r="C290" i="5"/>
  <c r="D290" i="5"/>
  <c r="E290" i="5"/>
  <c r="F290" i="5"/>
  <c r="G290" i="5"/>
  <c r="I290" i="5"/>
  <c r="J290" i="5"/>
  <c r="K290" i="5"/>
  <c r="L290" i="5"/>
  <c r="B291" i="5"/>
  <c r="C291" i="5"/>
  <c r="D291" i="5"/>
  <c r="E291" i="5"/>
  <c r="F291" i="5"/>
  <c r="G291" i="5"/>
  <c r="I291" i="5"/>
  <c r="J291" i="5"/>
  <c r="K291" i="5"/>
  <c r="L291" i="5"/>
  <c r="B292" i="5"/>
  <c r="C292" i="5"/>
  <c r="D292" i="5"/>
  <c r="E292" i="5"/>
  <c r="F292" i="5"/>
  <c r="G292" i="5"/>
  <c r="I292" i="5"/>
  <c r="J292" i="5"/>
  <c r="K292" i="5"/>
  <c r="L292" i="5"/>
  <c r="B293" i="5"/>
  <c r="C293" i="5"/>
  <c r="D293" i="5"/>
  <c r="E293" i="5"/>
  <c r="F293" i="5"/>
  <c r="G293" i="5"/>
  <c r="I293" i="5"/>
  <c r="J293" i="5"/>
  <c r="K293" i="5"/>
  <c r="L293" i="5"/>
  <c r="B294" i="5"/>
  <c r="C294" i="5"/>
  <c r="D294" i="5"/>
  <c r="E294" i="5"/>
  <c r="F294" i="5"/>
  <c r="G294" i="5"/>
  <c r="I294" i="5"/>
  <c r="J294" i="5"/>
  <c r="K294" i="5"/>
  <c r="L294" i="5"/>
  <c r="B295" i="5"/>
  <c r="C295" i="5"/>
  <c r="D295" i="5"/>
  <c r="E295" i="5"/>
  <c r="F295" i="5"/>
  <c r="G295" i="5"/>
  <c r="I295" i="5"/>
  <c r="J295" i="5"/>
  <c r="K295" i="5"/>
  <c r="L295" i="5"/>
  <c r="B296" i="5"/>
  <c r="C296" i="5"/>
  <c r="D296" i="5"/>
  <c r="E296" i="5"/>
  <c r="F296" i="5"/>
  <c r="G296" i="5"/>
  <c r="I296" i="5"/>
  <c r="J296" i="5"/>
  <c r="K296" i="5"/>
  <c r="L296" i="5"/>
  <c r="B297" i="5"/>
  <c r="C297" i="5"/>
  <c r="D297" i="5"/>
  <c r="E297" i="5"/>
  <c r="F297" i="5"/>
  <c r="G297" i="5"/>
  <c r="I297" i="5"/>
  <c r="J297" i="5"/>
  <c r="K297" i="5"/>
  <c r="L297" i="5"/>
  <c r="B298" i="5"/>
  <c r="C298" i="5"/>
  <c r="D298" i="5"/>
  <c r="E298" i="5"/>
  <c r="F298" i="5"/>
  <c r="G298" i="5"/>
  <c r="I298" i="5"/>
  <c r="J298" i="5"/>
  <c r="K298" i="5"/>
  <c r="L298" i="5"/>
  <c r="B299" i="5"/>
  <c r="C299" i="5"/>
  <c r="D299" i="5"/>
  <c r="E299" i="5"/>
  <c r="F299" i="5"/>
  <c r="G299" i="5"/>
  <c r="I299" i="5"/>
  <c r="J299" i="5"/>
  <c r="K299" i="5"/>
  <c r="L299" i="5"/>
  <c r="B300" i="5"/>
  <c r="C300" i="5"/>
  <c r="D300" i="5"/>
  <c r="E300" i="5"/>
  <c r="F300" i="5"/>
  <c r="G300" i="5"/>
  <c r="I300" i="5"/>
  <c r="J300" i="5"/>
  <c r="K300" i="5"/>
  <c r="L300" i="5"/>
  <c r="B301" i="5"/>
  <c r="C301" i="5"/>
  <c r="D301" i="5"/>
  <c r="E301" i="5"/>
  <c r="F301" i="5"/>
  <c r="G301" i="5"/>
  <c r="I301" i="5"/>
  <c r="J301" i="5"/>
  <c r="K301" i="5"/>
  <c r="L301" i="5"/>
  <c r="B302" i="5"/>
  <c r="C302" i="5"/>
  <c r="D302" i="5"/>
  <c r="E302" i="5"/>
  <c r="F302" i="5"/>
  <c r="G302" i="5"/>
  <c r="I302" i="5"/>
  <c r="J302" i="5"/>
  <c r="K302" i="5"/>
  <c r="L302" i="5"/>
  <c r="B303" i="5"/>
  <c r="C303" i="5"/>
  <c r="D303" i="5"/>
  <c r="E303" i="5"/>
  <c r="F303" i="5"/>
  <c r="G303" i="5"/>
  <c r="I303" i="5"/>
  <c r="J303" i="5"/>
  <c r="K303" i="5"/>
  <c r="L303" i="5"/>
  <c r="B304" i="5"/>
  <c r="C304" i="5"/>
  <c r="D304" i="5"/>
  <c r="E304" i="5"/>
  <c r="F304" i="5"/>
  <c r="G304" i="5"/>
  <c r="I304" i="5"/>
  <c r="J304" i="5"/>
  <c r="K304" i="5"/>
  <c r="L304" i="5"/>
  <c r="B305" i="5"/>
  <c r="C305" i="5"/>
  <c r="D305" i="5"/>
  <c r="E305" i="5"/>
  <c r="F305" i="5"/>
  <c r="G305" i="5"/>
  <c r="I305" i="5"/>
  <c r="J305" i="5"/>
  <c r="K305" i="5"/>
  <c r="L305" i="5"/>
  <c r="B306" i="5"/>
  <c r="C306" i="5"/>
  <c r="D306" i="5"/>
  <c r="E306" i="5"/>
  <c r="F306" i="5"/>
  <c r="G306" i="5"/>
  <c r="I306" i="5"/>
  <c r="J306" i="5"/>
  <c r="K306" i="5"/>
  <c r="L306" i="5"/>
  <c r="B307" i="5"/>
  <c r="C307" i="5"/>
  <c r="D307" i="5"/>
  <c r="E307" i="5"/>
  <c r="F307" i="5"/>
  <c r="G307" i="5"/>
  <c r="I307" i="5"/>
  <c r="J307" i="5"/>
  <c r="K307" i="5"/>
  <c r="L307" i="5"/>
  <c r="B308" i="5"/>
  <c r="C308" i="5"/>
  <c r="D308" i="5"/>
  <c r="E308" i="5"/>
  <c r="F308" i="5"/>
  <c r="G308" i="5"/>
  <c r="I308" i="5"/>
  <c r="J308" i="5"/>
  <c r="K308" i="5"/>
  <c r="L308" i="5"/>
  <c r="B309" i="5"/>
  <c r="C309" i="5"/>
  <c r="D309" i="5"/>
  <c r="E309" i="5"/>
  <c r="F309" i="5"/>
  <c r="G309" i="5"/>
  <c r="I309" i="5"/>
  <c r="J309" i="5"/>
  <c r="K309" i="5"/>
  <c r="L309" i="5"/>
  <c r="B310" i="5"/>
  <c r="C310" i="5"/>
  <c r="D310" i="5"/>
  <c r="E310" i="5"/>
  <c r="F310" i="5"/>
  <c r="G310" i="5"/>
  <c r="I310" i="5"/>
  <c r="J310" i="5"/>
  <c r="K310" i="5"/>
  <c r="L310" i="5"/>
  <c r="B311" i="5"/>
  <c r="C311" i="5"/>
  <c r="D311" i="5"/>
  <c r="E311" i="5"/>
  <c r="F311" i="5"/>
  <c r="G311" i="5"/>
  <c r="I311" i="5"/>
  <c r="J311" i="5"/>
  <c r="K311" i="5"/>
  <c r="L311" i="5"/>
  <c r="B312" i="5"/>
  <c r="C312" i="5"/>
  <c r="D312" i="5"/>
  <c r="E312" i="5"/>
  <c r="F312" i="5"/>
  <c r="G312" i="5"/>
  <c r="I312" i="5"/>
  <c r="J312" i="5"/>
  <c r="K312" i="5"/>
  <c r="L312" i="5"/>
  <c r="B313" i="5"/>
  <c r="C313" i="5"/>
  <c r="D313" i="5"/>
  <c r="E313" i="5"/>
  <c r="F313" i="5"/>
  <c r="G313" i="5"/>
  <c r="I313" i="5"/>
  <c r="J313" i="5"/>
  <c r="K313" i="5"/>
  <c r="L313" i="5"/>
  <c r="B314" i="5"/>
  <c r="C314" i="5"/>
  <c r="D314" i="5"/>
  <c r="E314" i="5"/>
  <c r="F314" i="5"/>
  <c r="G314" i="5"/>
  <c r="I314" i="5"/>
  <c r="J314" i="5"/>
  <c r="K314" i="5"/>
  <c r="L314" i="5"/>
  <c r="B315" i="5"/>
  <c r="C315" i="5"/>
  <c r="D315" i="5"/>
  <c r="E315" i="5"/>
  <c r="F315" i="5"/>
  <c r="G315" i="5"/>
  <c r="I315" i="5"/>
  <c r="J315" i="5"/>
  <c r="K315" i="5"/>
  <c r="L315" i="5"/>
  <c r="B316" i="5"/>
  <c r="C316" i="5"/>
  <c r="D316" i="5"/>
  <c r="E316" i="5"/>
  <c r="F316" i="5"/>
  <c r="G316" i="5"/>
  <c r="I316" i="5"/>
  <c r="J316" i="5"/>
  <c r="K316" i="5"/>
  <c r="L316" i="5"/>
  <c r="B317" i="5"/>
  <c r="C317" i="5"/>
  <c r="D317" i="5"/>
  <c r="E317" i="5"/>
  <c r="F317" i="5"/>
  <c r="G317" i="5"/>
  <c r="I317" i="5"/>
  <c r="J317" i="5"/>
  <c r="K317" i="5"/>
  <c r="L317" i="5"/>
  <c r="L4" i="5"/>
  <c r="K4" i="5"/>
  <c r="J4" i="5"/>
  <c r="I4" i="5"/>
  <c r="D4" i="5"/>
  <c r="G4" i="5"/>
  <c r="C4" i="5"/>
  <c r="E4" i="5"/>
  <c r="F4" i="5"/>
  <c r="B4" i="5"/>
</calcChain>
</file>

<file path=xl/sharedStrings.xml><?xml version="1.0" encoding="utf-8"?>
<sst xmlns="http://schemas.openxmlformats.org/spreadsheetml/2006/main" count="12306" uniqueCount="2278">
  <si>
    <t>id</t>
  </si>
  <si>
    <t>a1</t>
  </si>
  <si>
    <t>a2_1</t>
  </si>
  <si>
    <t>a2_2</t>
  </si>
  <si>
    <t>a2_3</t>
  </si>
  <si>
    <t>a2_4</t>
  </si>
  <si>
    <t>a2_5</t>
  </si>
  <si>
    <t>a2_6</t>
  </si>
  <si>
    <t>a2_7</t>
  </si>
  <si>
    <t>a2_8</t>
  </si>
  <si>
    <t>a2_9</t>
  </si>
  <si>
    <t>a2_10</t>
  </si>
  <si>
    <t>a2_11</t>
  </si>
  <si>
    <t>a2_12</t>
  </si>
  <si>
    <t>a2_13</t>
  </si>
  <si>
    <t>a2_14</t>
  </si>
  <si>
    <t>a2_15</t>
  </si>
  <si>
    <t>a2_16</t>
  </si>
  <si>
    <t>a2_17</t>
  </si>
  <si>
    <t>a2_18</t>
  </si>
  <si>
    <t>a2_19</t>
  </si>
  <si>
    <t>a2_20</t>
  </si>
  <si>
    <t>a2_21</t>
  </si>
  <si>
    <t>a2_22</t>
  </si>
  <si>
    <t>a2_23</t>
  </si>
  <si>
    <t>a2_24</t>
  </si>
  <si>
    <t>a2_25</t>
  </si>
  <si>
    <t>a2_26</t>
  </si>
  <si>
    <t>a2_27</t>
  </si>
  <si>
    <t>a2_28</t>
  </si>
  <si>
    <t>a2_29</t>
  </si>
  <si>
    <t>a2_30</t>
  </si>
  <si>
    <t>a2_31</t>
  </si>
  <si>
    <t>a2_32</t>
  </si>
  <si>
    <t>a3_1</t>
  </si>
  <si>
    <t>a3_2</t>
  </si>
  <si>
    <t>a3_3</t>
  </si>
  <si>
    <t>a3_4</t>
  </si>
  <si>
    <t>a3_5</t>
  </si>
  <si>
    <t>a3_6</t>
  </si>
  <si>
    <t>a3_7</t>
  </si>
  <si>
    <t>a3_8</t>
  </si>
  <si>
    <t>a3_9</t>
  </si>
  <si>
    <t>a3_10</t>
  </si>
  <si>
    <t>a3_11</t>
  </si>
  <si>
    <t>a3_12</t>
  </si>
  <si>
    <t>a3_13</t>
  </si>
  <si>
    <t>a3_14</t>
  </si>
  <si>
    <t>a3_15</t>
  </si>
  <si>
    <t>b1</t>
  </si>
  <si>
    <t>b2</t>
  </si>
  <si>
    <t>b3</t>
  </si>
  <si>
    <t>b4_1</t>
  </si>
  <si>
    <t>b4_2</t>
  </si>
  <si>
    <t>b4_3</t>
  </si>
  <si>
    <t>b4_4</t>
  </si>
  <si>
    <t>b4_5</t>
  </si>
  <si>
    <t>b4_6</t>
  </si>
  <si>
    <t>b4_7</t>
  </si>
  <si>
    <t>b4_8</t>
  </si>
  <si>
    <t>b4_9</t>
  </si>
  <si>
    <t>b4_10</t>
  </si>
  <si>
    <t>b4_11</t>
  </si>
  <si>
    <t>b4_12</t>
  </si>
  <si>
    <t>b4_13</t>
  </si>
  <si>
    <t>b4_14</t>
  </si>
  <si>
    <t>b4_15</t>
  </si>
  <si>
    <t>b4_16</t>
  </si>
  <si>
    <t>b4_17</t>
  </si>
  <si>
    <t>b4_18</t>
  </si>
  <si>
    <t>b4_19</t>
  </si>
  <si>
    <t>b4_20</t>
  </si>
  <si>
    <t>b4_21</t>
  </si>
  <si>
    <t>b4_22</t>
  </si>
  <si>
    <t>b4_23</t>
  </si>
  <si>
    <t>b4_24</t>
  </si>
  <si>
    <t>b4_25</t>
  </si>
  <si>
    <t>b4_26</t>
  </si>
  <si>
    <t>b4_27</t>
  </si>
  <si>
    <t>b4_28</t>
  </si>
  <si>
    <t>b4_29</t>
  </si>
  <si>
    <t>b4_30</t>
  </si>
  <si>
    <t>b4_31</t>
  </si>
  <si>
    <t>b4_32</t>
  </si>
  <si>
    <t>b5a_1</t>
  </si>
  <si>
    <t>b5a_2</t>
  </si>
  <si>
    <t>b5a_3</t>
  </si>
  <si>
    <t>b5a_4</t>
  </si>
  <si>
    <t>b5a_5</t>
  </si>
  <si>
    <t>b5a_6</t>
  </si>
  <si>
    <t>b5a_7</t>
  </si>
  <si>
    <t>b5a_8</t>
  </si>
  <si>
    <t>b5a_9</t>
  </si>
  <si>
    <t>b5a_10</t>
  </si>
  <si>
    <t>b5b_1</t>
  </si>
  <si>
    <t>b5b_2</t>
  </si>
  <si>
    <t>b5b_3</t>
  </si>
  <si>
    <t>b5b_4</t>
  </si>
  <si>
    <t>b5b_5</t>
  </si>
  <si>
    <t>b5b_6</t>
  </si>
  <si>
    <t>b5b_7</t>
  </si>
  <si>
    <t>b5b_8</t>
  </si>
  <si>
    <t>b5b_9</t>
  </si>
  <si>
    <t>b5b_10</t>
  </si>
  <si>
    <t>b6</t>
  </si>
  <si>
    <t>b7</t>
  </si>
  <si>
    <t>b8</t>
  </si>
  <si>
    <t>b9_1</t>
  </si>
  <si>
    <t>b9_2</t>
  </si>
  <si>
    <t>b9_3</t>
  </si>
  <si>
    <t>b9_4</t>
  </si>
  <si>
    <t>b9_5</t>
  </si>
  <si>
    <t>b9_6</t>
  </si>
  <si>
    <t>b9_7</t>
  </si>
  <si>
    <t>b9_8</t>
  </si>
  <si>
    <t>b9_9</t>
  </si>
  <si>
    <t>b9_10</t>
  </si>
  <si>
    <t>b9_11</t>
  </si>
  <si>
    <t>b9_12</t>
  </si>
  <si>
    <t>b9_13</t>
  </si>
  <si>
    <t>b9_14</t>
  </si>
  <si>
    <t>b9_15</t>
  </si>
  <si>
    <t>b9_16</t>
  </si>
  <si>
    <t>b9_17</t>
  </si>
  <si>
    <t>b9_18</t>
  </si>
  <si>
    <t>b10</t>
  </si>
  <si>
    <t>b11_1</t>
  </si>
  <si>
    <t>b11_2</t>
  </si>
  <si>
    <t>b11_3</t>
  </si>
  <si>
    <t>b11_4</t>
  </si>
  <si>
    <t>b11_5</t>
  </si>
  <si>
    <t>b11_6</t>
  </si>
  <si>
    <t>b11_7</t>
  </si>
  <si>
    <t>b11_8</t>
  </si>
  <si>
    <t>b11_9</t>
  </si>
  <si>
    <t>b11_10</t>
  </si>
  <si>
    <t>b11_11</t>
  </si>
  <si>
    <t>b11_12</t>
  </si>
  <si>
    <t>b12</t>
  </si>
  <si>
    <t>b13</t>
  </si>
  <si>
    <t>b14</t>
  </si>
  <si>
    <t>b15</t>
  </si>
  <si>
    <t>b16</t>
  </si>
  <si>
    <t>b17</t>
  </si>
  <si>
    <t>b18</t>
  </si>
  <si>
    <t>b19</t>
  </si>
  <si>
    <t>b20</t>
  </si>
  <si>
    <t>b21</t>
  </si>
  <si>
    <t>b22</t>
  </si>
  <si>
    <t>b23</t>
  </si>
  <si>
    <t>b24</t>
  </si>
  <si>
    <t>b25</t>
  </si>
  <si>
    <t>b26</t>
  </si>
  <si>
    <t>b27</t>
  </si>
  <si>
    <t>b28</t>
  </si>
  <si>
    <t>b29</t>
  </si>
  <si>
    <t>b30</t>
  </si>
  <si>
    <t>b31_1</t>
  </si>
  <si>
    <t>b31_2</t>
  </si>
  <si>
    <t>b31_3</t>
  </si>
  <si>
    <t>b31_4</t>
  </si>
  <si>
    <t>b31_5</t>
  </si>
  <si>
    <t>b31_6</t>
  </si>
  <si>
    <t>b31_7</t>
  </si>
  <si>
    <t>b31_8</t>
  </si>
  <si>
    <t>b31_9</t>
  </si>
  <si>
    <t>b31_10</t>
  </si>
  <si>
    <t>c1_1</t>
  </si>
  <si>
    <t>c1_2</t>
  </si>
  <si>
    <t>c1_3</t>
  </si>
  <si>
    <t>c1_4</t>
  </si>
  <si>
    <t>c1_5</t>
  </si>
  <si>
    <t>c1_6</t>
  </si>
  <si>
    <t>c1_7</t>
  </si>
  <si>
    <t>c1_8</t>
  </si>
  <si>
    <t>c1_9</t>
  </si>
  <si>
    <t>c1_10</t>
  </si>
  <si>
    <t>c1_11</t>
  </si>
  <si>
    <t>c1_12</t>
  </si>
  <si>
    <t>c1_13</t>
  </si>
  <si>
    <t>c1_14</t>
  </si>
  <si>
    <t>c1_15</t>
  </si>
  <si>
    <t>c1_16</t>
  </si>
  <si>
    <t>c1_17</t>
  </si>
  <si>
    <t>c1_18</t>
  </si>
  <si>
    <t>c1_19</t>
  </si>
  <si>
    <t>c1_20</t>
  </si>
  <si>
    <t>c1_21</t>
  </si>
  <si>
    <t>c1_22</t>
  </si>
  <si>
    <t>c1_23</t>
  </si>
  <si>
    <t>c1_24</t>
  </si>
  <si>
    <t>c1_25</t>
  </si>
  <si>
    <t>c1_26</t>
  </si>
  <si>
    <t>c1_27</t>
  </si>
  <si>
    <t>c1_28</t>
  </si>
  <si>
    <t>c1_29</t>
  </si>
  <si>
    <t>c1_30</t>
  </si>
  <si>
    <t>c1_31</t>
  </si>
  <si>
    <t>c1_32</t>
  </si>
  <si>
    <t>c2_1</t>
  </si>
  <si>
    <t>c2_2</t>
  </si>
  <si>
    <t>c2_3</t>
  </si>
  <si>
    <t>c2_4</t>
  </si>
  <si>
    <t>c2_5</t>
  </si>
  <si>
    <t>c2_6</t>
  </si>
  <si>
    <t>c2_7</t>
  </si>
  <si>
    <t>c2_8</t>
  </si>
  <si>
    <t>c2_9</t>
  </si>
  <si>
    <t>c2_10</t>
  </si>
  <si>
    <t>c2_11</t>
  </si>
  <si>
    <t>c2_12</t>
  </si>
  <si>
    <t>c2_13</t>
  </si>
  <si>
    <t>c2_14</t>
  </si>
  <si>
    <t>c2_15</t>
  </si>
  <si>
    <t>c2_16</t>
  </si>
  <si>
    <t>c2_17</t>
  </si>
  <si>
    <t>c2_18</t>
  </si>
  <si>
    <t>c2_19</t>
  </si>
  <si>
    <t>c2_20</t>
  </si>
  <si>
    <t>c2_21</t>
  </si>
  <si>
    <t>c2_22</t>
  </si>
  <si>
    <t>c2_23</t>
  </si>
  <si>
    <t>c2_24</t>
  </si>
  <si>
    <t>c2_25</t>
  </si>
  <si>
    <t>c2_26</t>
  </si>
  <si>
    <t>c2_27</t>
  </si>
  <si>
    <t>c2_28</t>
  </si>
  <si>
    <t>c2_29</t>
  </si>
  <si>
    <t>c2_30</t>
  </si>
  <si>
    <t>c2_31</t>
  </si>
  <si>
    <t>c2_32</t>
  </si>
  <si>
    <t>c3</t>
  </si>
  <si>
    <t>c4</t>
  </si>
  <si>
    <t>c5</t>
  </si>
  <si>
    <t>c6</t>
  </si>
  <si>
    <t>d1</t>
  </si>
  <si>
    <t>d2</t>
  </si>
  <si>
    <t>d3</t>
  </si>
  <si>
    <t>d4</t>
  </si>
  <si>
    <t>d5</t>
  </si>
  <si>
    <t>d6</t>
  </si>
  <si>
    <t>d7</t>
  </si>
  <si>
    <t>d8</t>
  </si>
  <si>
    <t>d9</t>
  </si>
  <si>
    <t>d10</t>
  </si>
  <si>
    <t>d11</t>
  </si>
  <si>
    <t>e1</t>
  </si>
  <si>
    <t>e2</t>
  </si>
  <si>
    <t>e3</t>
  </si>
  <si>
    <t>e4</t>
  </si>
  <si>
    <t>e5</t>
  </si>
  <si>
    <t>e6</t>
  </si>
  <si>
    <t>e7</t>
  </si>
  <si>
    <t>e8</t>
  </si>
  <si>
    <t>e9</t>
  </si>
  <si>
    <t>e10</t>
  </si>
  <si>
    <t>e11</t>
  </si>
  <si>
    <t>f1_1</t>
  </si>
  <si>
    <t>f1_2</t>
  </si>
  <si>
    <t>f1_3</t>
  </si>
  <si>
    <t>f1_4</t>
  </si>
  <si>
    <t>f1_5</t>
  </si>
  <si>
    <t>f1_6</t>
  </si>
  <si>
    <t>f1_7</t>
  </si>
  <si>
    <t>f1_8</t>
  </si>
  <si>
    <t>f1_9</t>
  </si>
  <si>
    <t>f1_10</t>
  </si>
  <si>
    <t>f1_11</t>
  </si>
  <si>
    <t>f1_12</t>
  </si>
  <si>
    <t>f1_13</t>
  </si>
  <si>
    <t>f2</t>
  </si>
  <si>
    <t>g1_1</t>
  </si>
  <si>
    <t>g1_2</t>
  </si>
  <si>
    <t>g1_3</t>
  </si>
  <si>
    <t>g1_4</t>
  </si>
  <si>
    <t>g1_5</t>
  </si>
  <si>
    <t>g1_6</t>
  </si>
  <si>
    <t>g1_7</t>
  </si>
  <si>
    <t>g1_8</t>
  </si>
  <si>
    <t>g1_9</t>
  </si>
  <si>
    <t>g1_10</t>
  </si>
  <si>
    <t>g2_1</t>
  </si>
  <si>
    <t>g2_2</t>
  </si>
  <si>
    <t>g2_3</t>
  </si>
  <si>
    <t>g2_4</t>
  </si>
  <si>
    <t>g2_5</t>
  </si>
  <si>
    <t>g2_6</t>
  </si>
  <si>
    <t>g2_7</t>
  </si>
  <si>
    <t>g2_8</t>
  </si>
  <si>
    <t>g3</t>
  </si>
  <si>
    <t>g4</t>
  </si>
  <si>
    <t>g5</t>
  </si>
  <si>
    <t>g6</t>
  </si>
  <si>
    <t>g7</t>
  </si>
  <si>
    <t>g8</t>
  </si>
  <si>
    <t>g9</t>
  </si>
  <si>
    <t>g10</t>
  </si>
  <si>
    <t>g11</t>
  </si>
  <si>
    <t>g12</t>
  </si>
  <si>
    <t>g13</t>
  </si>
  <si>
    <t>h1</t>
  </si>
  <si>
    <t>h2</t>
  </si>
  <si>
    <t>h3</t>
  </si>
  <si>
    <t>h4</t>
  </si>
  <si>
    <t>h5</t>
  </si>
  <si>
    <t>h6</t>
  </si>
  <si>
    <t>h7_1</t>
  </si>
  <si>
    <t>h7_2</t>
  </si>
  <si>
    <t>h7_3</t>
  </si>
  <si>
    <t>h7_4</t>
  </si>
  <si>
    <t>h7_5</t>
  </si>
  <si>
    <t>h8</t>
  </si>
  <si>
    <t>h9</t>
  </si>
  <si>
    <t>h1r</t>
  </si>
  <si>
    <t>h3r</t>
  </si>
  <si>
    <t>Indicator_Means</t>
  </si>
  <si>
    <t>id (id)</t>
  </si>
  <si>
    <t>In general would you say that Solomon Islands is headed in ... ? (a1)</t>
  </si>
  <si>
    <t>Food security (a2_2)</t>
  </si>
  <si>
    <t>Public sector governance/ reform (a2_3)</t>
  </si>
  <si>
    <t>Please identify which of the following you consider the most important development priorities in Solomon Islands?</t>
  </si>
  <si>
    <t>Global/regional integration (a2_4)</t>
  </si>
  <si>
    <t>Gender equity (a2_5)</t>
  </si>
  <si>
    <t>Private sector development (a2_6)</t>
  </si>
  <si>
    <t>Listed below are a number of development priorities in Solomon Islands.</t>
  </si>
  <si>
    <t>Foreign direct investment (a2_7)</t>
  </si>
  <si>
    <t>Water and sanitation (a2_8)</t>
  </si>
  <si>
    <t>Anti corruption (a2_9)</t>
  </si>
  <si>
    <t>Job creation/employment (a2_10)</t>
  </si>
  <si>
    <t>Fisheries (a2_11)</t>
  </si>
  <si>
    <t>Financial markets (a2_12)</t>
  </si>
  <si>
    <t>Urban development (a2_13)</t>
  </si>
  <si>
    <t>Environmental sustainability (a2_14)</t>
  </si>
  <si>
    <t>Equality of opportunity (a2_15)</t>
  </si>
  <si>
    <t>Health (a2_16)</t>
  </si>
  <si>
    <t>Education (a2_17)</t>
  </si>
  <si>
    <t>Poverty reduction (a2_18)</t>
  </si>
  <si>
    <t>Social protection (a2_19)</t>
  </si>
  <si>
    <t>Transport (a2_20)</t>
  </si>
  <si>
    <t>Climate change (a2_21)</t>
  </si>
  <si>
    <t>Agricultural development (a2_22)</t>
  </si>
  <si>
    <t>Trade and exports (a2_23)</t>
  </si>
  <si>
    <t>Crime and violence (a2_24)</t>
  </si>
  <si>
    <t>Economic growth (a2_25)</t>
  </si>
  <si>
    <t>Law and justice (a2_26)</t>
  </si>
  <si>
    <t>Rural development (a2_27)</t>
  </si>
  <si>
    <t>Extractive industries (a2_29)</t>
  </si>
  <si>
    <t>Disaster management (a2_30)</t>
  </si>
  <si>
    <t>Land management (a2_32)</t>
  </si>
  <si>
    <t>Greater voice and participation for citizens to help ensure greater accountability (a3_4)</t>
  </si>
  <si>
    <t>A growing middle class (a3_7)</t>
  </si>
  <si>
    <t>Consistent economic growth (a3_10)</t>
  </si>
  <si>
    <t>More reliable social safety net (a3_11)</t>
  </si>
  <si>
    <t>Greater equity of fiscal policy (a3_12)</t>
  </si>
  <si>
    <t>Better quality public services (a3_14)</t>
  </si>
  <si>
    <t>Other (a3_15)</t>
  </si>
  <si>
    <t>How familiar are you with the work of the World Bank Group in Solomon Islands? (b1)</t>
  </si>
  <si>
    <t>Overall, please rate your impression of the World Bank Group's effectiveness in Solomon Islands. (b2)</t>
  </si>
  <si>
    <t>To what extent do you believe the World Bank Group's staff is well prepared (e.g., skills and knowledge) to help Solomon Islands solve its most complicated development challenges? (b3)</t>
  </si>
  <si>
    <t>Social protection (b4_1)</t>
  </si>
  <si>
    <t>When thinking about how the World Bank Group can have the most impact on development results in Solomon Islands, in which sectoral areas do you believe the World Bank Group should focus most of its resources (financial and knowledge services) in Solomon Islands?</t>
  </si>
  <si>
    <t>Poverty reduction (b4_2)</t>
  </si>
  <si>
    <t>Transport (b4_3)</t>
  </si>
  <si>
    <t>Agricultural development (b4_4)</t>
  </si>
  <si>
    <t>Global/regional integration (b4_5)</t>
  </si>
  <si>
    <t>Gender equity (b4_6)</t>
  </si>
  <si>
    <t>Public sector governance/ reform (b4_7)</t>
  </si>
  <si>
    <t>Health (b4_8)</t>
  </si>
  <si>
    <t>Rural development (b4_9)</t>
  </si>
  <si>
    <t>Foreign direct investment (b4_10)</t>
  </si>
  <si>
    <t>Education (b4_11)</t>
  </si>
  <si>
    <t>Energy (b4_12)</t>
  </si>
  <si>
    <t>Job creation/employment (b4_13)</t>
  </si>
  <si>
    <t>Financial markets (b4_14)</t>
  </si>
  <si>
    <t>Water and sanitation (b4_15)</t>
  </si>
  <si>
    <t>Land management (b4_16)</t>
  </si>
  <si>
    <t>Environmental sustainability (b4_17)</t>
  </si>
  <si>
    <t>Equality of opportunity (b4_18)</t>
  </si>
  <si>
    <t>Private sector development (b4_19)</t>
  </si>
  <si>
    <t>Urban development (b4_20)</t>
  </si>
  <si>
    <t>Food security (b4_21)</t>
  </si>
  <si>
    <t>Climate change (b4_22)</t>
  </si>
  <si>
    <t>Crime and violence (b4_23)</t>
  </si>
  <si>
    <t>Trade and exports (b4_24)</t>
  </si>
  <si>
    <t>Economic growth (b4_25)</t>
  </si>
  <si>
    <t>Law and justice (b4_26)</t>
  </si>
  <si>
    <t>Fisheries (b4_27)</t>
  </si>
  <si>
    <t>Extractive industries (b4_29)</t>
  </si>
  <si>
    <t>Anti corruption (b4_30)</t>
  </si>
  <si>
    <t>Disaster management (b4_32)</t>
  </si>
  <si>
    <t>Convening/Facilitating (b5a_1)</t>
  </si>
  <si>
    <t>Data (b5a_2)</t>
  </si>
  <si>
    <t>When thinking about the World Bank Group's role, which activity do you believe is of greatest VALUE and which activity is of second greatest value in Solomon Islands?</t>
  </si>
  <si>
    <t>Policy advice, studies, analyses (b5a_3)</t>
  </si>
  <si>
    <t>Financial resources (b5a_4)</t>
  </si>
  <si>
    <t>Capacity development (b5a_5)</t>
  </si>
  <si>
    <t>Technical assistance (b5a_6)</t>
  </si>
  <si>
    <t>Donor coordination (b5a_8)</t>
  </si>
  <si>
    <t>Linkage to non-Bank expertise (b5a_9)</t>
  </si>
  <si>
    <t>Other (b5a_10)</t>
  </si>
  <si>
    <t>Convening/Facilitating (b5b_1)</t>
  </si>
  <si>
    <t>Data (b5b_2)</t>
  </si>
  <si>
    <t>Policy advice, studies, analyses (b5b_3)</t>
  </si>
  <si>
    <t>Financial resources (b5b_4)</t>
  </si>
  <si>
    <t>Capacity development (b5b_5)</t>
  </si>
  <si>
    <t>Technical assistance (b5b_6)</t>
  </si>
  <si>
    <t>Donor coordination (b5b_8)</t>
  </si>
  <si>
    <t>Linkage to non-Bank expertise (b5b_9)</t>
  </si>
  <si>
    <t>Other (b5b_10)</t>
  </si>
  <si>
    <t>Project implementation (or other organizational strengthening) (b6)</t>
  </si>
  <si>
    <t>Citizen engagement (incorporating citizens' voices into development) (b7)</t>
  </si>
  <si>
    <t>Policy design (for clarity and better incentives to achieve development goals) (b8)</t>
  </si>
  <si>
    <t>Policy design (for clarity and better incentives to achieve development goals)</t>
  </si>
  <si>
    <t>Staff too inaccessible (b9_1)</t>
  </si>
  <si>
    <t>Not collaborating enough with stakeholders outside the Government (b9_3)</t>
  </si>
  <si>
    <t>Its advice and strategies do not lend themselves to practical problem solving (b9_4)</t>
  </si>
  <si>
    <t>Arrogant in its approach (b9_6)</t>
  </si>
  <si>
    <t>Not client focused (b9_7)</t>
  </si>
  <si>
    <t>Not willing to honestly criticize policies and reform efforts in the country (b9_10)</t>
  </si>
  <si>
    <t>Imposing technocratic solutions without regard to political realities (b9_12)</t>
  </si>
  <si>
    <t>Not aligned with country priorities (b9_15)</t>
  </si>
  <si>
    <t>Not adequately sensitive to political/social realities in Solomon Islands (b9_16)</t>
  </si>
  <si>
    <t>Other (b9_17)</t>
  </si>
  <si>
    <t>Don't know (b9_18)</t>
  </si>
  <si>
    <t>To what extent do you believe that the World Bank Group's work and support help the poorest in Solomon Islands? (b10)</t>
  </si>
  <si>
    <t>Donor community (b11_2)</t>
  </si>
  <si>
    <t>Media (b11_3)</t>
  </si>
  <si>
    <t>In addition to the regular relations with the national government, which TWO of the following groups should the World Bank Group collaborate with more in your country?</t>
  </si>
  <si>
    <t>Local Government (b11_4)</t>
  </si>
  <si>
    <t>Private sector (b11_5)</t>
  </si>
  <si>
    <t>Parliament (b11_6)</t>
  </si>
  <si>
    <t>Youth/university groups (b11_8)</t>
  </si>
  <si>
    <t>Beneficiaries (b11_9)</t>
  </si>
  <si>
    <t>Foundations (b11_10)</t>
  </si>
  <si>
    <t>Other (b11_11)</t>
  </si>
  <si>
    <t>Don't know (b11_12)</t>
  </si>
  <si>
    <t>Overall the World Bank Group currently plays a relevant role in development in Solomon Islands (b12)</t>
  </si>
  <si>
    <t>The World Bank Group's work is aligned with what I consider the development priorities for Solomon Islands (b13)</t>
  </si>
  <si>
    <t>The World Bank Group supports programs and strategies that are realistic for Solomon Islands (b14)</t>
  </si>
  <si>
    <t>The World Bank Group treats clients and stakeholders in Solomon Islands with respect (b15)</t>
  </si>
  <si>
    <t>Responsiveness (b16)</t>
  </si>
  <si>
    <t>To what extent is the World Bank Group an effective development partner in Solomon Islands, in terms of each of the following?</t>
  </si>
  <si>
    <t>Being inclusive (b19)</t>
  </si>
  <si>
    <t>Openness (b20)</t>
  </si>
  <si>
    <t>Staff accessibility (b21)</t>
  </si>
  <si>
    <t>Straightforwardness and honesty (b22)</t>
  </si>
  <si>
    <t>Ease of access to the people at the World Bank Group who are making decisions important to my work (b23)</t>
  </si>
  <si>
    <t>Collaboration with civil society (b24)</t>
  </si>
  <si>
    <t>Collaboration with the Government (b25)</t>
  </si>
  <si>
    <t>Collaboration with the private sector (b27)</t>
  </si>
  <si>
    <t>The speed in which it gets things accomplished on the ground (b28)</t>
  </si>
  <si>
    <t>Being a long-term partner (b29)</t>
  </si>
  <si>
    <t>The World Bank Group does not do adequate follow through/follow-up (b31_1)</t>
  </si>
  <si>
    <t>There is not an adequate level of citizen/civil society participation (b31_2)</t>
  </si>
  <si>
    <t>The World Bank Group is not sensitive enough to political/social realities on the ground (b31_3)</t>
  </si>
  <si>
    <t>When World Bank Group assisted reform efforts fail or are slow to take place, which of the following would you attribute this to?</t>
  </si>
  <si>
    <t>Poor donor coordination (b31_5)</t>
  </si>
  <si>
    <t>Political pressures and obstacles (b31_8)</t>
  </si>
  <si>
    <t>Reforms are not well thought out in light of country challenges (b31_9)</t>
  </si>
  <si>
    <t>Other (b31_10)</t>
  </si>
  <si>
    <t>Trade and exports (c1_1)</t>
  </si>
  <si>
    <t>In your opinion, how IMPORTANT is it for the World Bank Group to be involved in the following areas of development in Solomon Islands?</t>
  </si>
  <si>
    <t>Transport (c1_3)</t>
  </si>
  <si>
    <t>Crime and violence (c1_4)</t>
  </si>
  <si>
    <t>Law and justice (c1_5)</t>
  </si>
  <si>
    <t>Urban development (c1_6)</t>
  </si>
  <si>
    <t>Environmental sustainability (c1_7)</t>
  </si>
  <si>
    <t>Fisheries (c1_8)</t>
  </si>
  <si>
    <t>Poverty reduction (c1_10)</t>
  </si>
  <si>
    <t>Gender equity (c1_11)</t>
  </si>
  <si>
    <t>Private sector development (c1_12)</t>
  </si>
  <si>
    <t>Foreign direct investment (c1_13)</t>
  </si>
  <si>
    <t>Water and sanitation (c1_14)</t>
  </si>
  <si>
    <t>Anti corruption (c1_15)</t>
  </si>
  <si>
    <t>Economic growth (c1_16)</t>
  </si>
  <si>
    <t>Energy (c1_17)</t>
  </si>
  <si>
    <t>Land management (c1_18)</t>
  </si>
  <si>
    <t>Disaster management (c1_19)</t>
  </si>
  <si>
    <t>Public sector governance/ reform (c1_20)</t>
  </si>
  <si>
    <t>Job creation/employment (c1_21)</t>
  </si>
  <si>
    <t>Financial markets (c1_22)</t>
  </si>
  <si>
    <t>Equality of opportunity (c1_23)</t>
  </si>
  <si>
    <t>Health (c1_24)</t>
  </si>
  <si>
    <t>Rural development (c1_25)</t>
  </si>
  <si>
    <t>Global/regional integration (c1_26)</t>
  </si>
  <si>
    <t>Food security (c1_27)</t>
  </si>
  <si>
    <t>Education (c1_28)</t>
  </si>
  <si>
    <t>Social protection (c1_29)</t>
  </si>
  <si>
    <t>Climate change (c1_30)</t>
  </si>
  <si>
    <t>Agricultural development (c1_31)</t>
  </si>
  <si>
    <t>Extractive industries (c1_32)</t>
  </si>
  <si>
    <t>Trade and exports (c2_1)</t>
  </si>
  <si>
    <t>Transport (c2_3)</t>
  </si>
  <si>
    <t>Crime and violence (c2_4)</t>
  </si>
  <si>
    <t>Law and justice (c2_5)</t>
  </si>
  <si>
    <t>Urban development (c2_6)</t>
  </si>
  <si>
    <t>Environmental sustainability (c2_7)</t>
  </si>
  <si>
    <t>Fisheries (c2_8)</t>
  </si>
  <si>
    <t>Poverty reduction (c2_10)</t>
  </si>
  <si>
    <t>Gender equity (c2_11)</t>
  </si>
  <si>
    <t>Private sector development (c2_12)</t>
  </si>
  <si>
    <t>Foreign direct investment (c2_13)</t>
  </si>
  <si>
    <t>Water and sanitation (c2_14)</t>
  </si>
  <si>
    <t>Anti corruption (c2_15)</t>
  </si>
  <si>
    <t>Economic growth (c2_16)</t>
  </si>
  <si>
    <t>Energy (c2_17)</t>
  </si>
  <si>
    <t>Land management (c2_18)</t>
  </si>
  <si>
    <t>Disaster management (c2_19)</t>
  </si>
  <si>
    <t>Public sector governance/ reform (c2_20)</t>
  </si>
  <si>
    <t>How EFFECTIVE do you believe the World Bank Group is in terms of the work it does in the following areas of development in Solomon Islands?</t>
  </si>
  <si>
    <t>Job creation/employment (c2_21)</t>
  </si>
  <si>
    <t>Financial markets (c2_22)</t>
  </si>
  <si>
    <t>Equality of opportunity (c2_23)</t>
  </si>
  <si>
    <t>Health (c2_24)</t>
  </si>
  <si>
    <t>Rural development (c2_25)</t>
  </si>
  <si>
    <t>Global/regional integration (c2_26)</t>
  </si>
  <si>
    <t>Food security (c2_27)</t>
  </si>
  <si>
    <t>Education (c2_28)</t>
  </si>
  <si>
    <t>Social protection (c2_29)</t>
  </si>
  <si>
    <t>Climate change (c2_30)</t>
  </si>
  <si>
    <t>Agricultural development (c2_31)</t>
  </si>
  <si>
    <t>Extractive industries (c2_32)</t>
  </si>
  <si>
    <t>To what extent does the World Bank Group's work help to achieve development results in Solomon Islands? (c3)</t>
  </si>
  <si>
    <t>The World Bank Group's financial instruments meet the needs of Solomon Islands (c4)</t>
  </si>
  <si>
    <t>The World Bank Group meets Solomon Islands' needs for knowledge services (c5)</t>
  </si>
  <si>
    <t>To what extent do you agree with the following statements about the World Bank Group in Solomon Islands?</t>
  </si>
  <si>
    <t>How frequently do you consult World Bank Group's knowledge work and activities in the work you do? (d1)</t>
  </si>
  <si>
    <t>Are timely (d2)</t>
  </si>
  <si>
    <t>Include appropriate level of stakeholder involvement during preparation (d3)</t>
  </si>
  <si>
    <t>Lead to practical solutions (d4)</t>
  </si>
  <si>
    <t>Are accessible (d5)</t>
  </si>
  <si>
    <t>Are adequately disseminated (d7)</t>
  </si>
  <si>
    <t>Are adaptable to Solomon Islands' specific development challenges and country circumstances (d9)</t>
  </si>
  <si>
    <t>Overall, how significant a contribution do you believe the World Bank Group's knowledge work and activities make to development results in your country? (d10)</t>
  </si>
  <si>
    <t>Overall, how would you rate the technical quality of the World Bank Group's knowledge work and activities? (d11)</t>
  </si>
  <si>
    <t>The World Bank Group effectively monitors and evaluates the projects and programs it supports (e2)</t>
  </si>
  <si>
    <t>The World Bank Group's approvals and reviews are done in a timely fashion (e3)</t>
  </si>
  <si>
    <t>The World Bank Group's approvals and reviews are done in a timely fashion</t>
  </si>
  <si>
    <t>The World Bank Group's 'Safeguard Policy' requirements are reasonable (e4)</t>
  </si>
  <si>
    <t>The World Bank Group's conditions on its lending are reasonable (e5)</t>
  </si>
  <si>
    <t>The World Bank Group takes decisions quickly in Solomon Islands (e6)</t>
  </si>
  <si>
    <t>Working with the World Bank Group increases Solomon Islands' institutional capacity (e7)</t>
  </si>
  <si>
    <t>Where country systems are adequate, the World Bank Group makes appropriate use of them (e8)</t>
  </si>
  <si>
    <t>To what extent do you agree/disagree with the following statements?</t>
  </si>
  <si>
    <t>The World Bank Group provides effective implementation support (e9)</t>
  </si>
  <si>
    <t>To what extent do you believe that the World Bank Group's work helps to find solutions that promote private public partnerships in Solomon Islands? (e10)</t>
  </si>
  <si>
    <t>Which of the following best describes the WBG's support in Solomon Islands? (e11)</t>
  </si>
  <si>
    <t>Which of the following best describes the WBG's support in Solomon Islands?</t>
  </si>
  <si>
    <t>Provide more adequate data/knowledge/statistics/figures on Solomon Islands' economy (f1_1)</t>
  </si>
  <si>
    <t>Improve the competitiveness of its financing compared to markets (f1_4)</t>
  </si>
  <si>
    <t>Work faster (f1_6)</t>
  </si>
  <si>
    <t>Improve the quality of its experts as related to Solomon Islands' specific challenges (f1_7)</t>
  </si>
  <si>
    <t>Reduce the complexity of obtaining World Bank Group financing (f1_11)</t>
  </si>
  <si>
    <t>Increase availability of Reimbursable Advisory Services (RAS) (f1_12)</t>
  </si>
  <si>
    <t>Other (f1_13)</t>
  </si>
  <si>
    <t>When considering the combination of services that the World Bank Group offers in Solomon Islands, and taking into account its limited level of resources, which ONE of the following do you believe the World Bank Group should offer more of in Solomon Island (f2)</t>
  </si>
  <si>
    <t>Periodicals (g1_1)</t>
  </si>
  <si>
    <t>International newspapers (g1_2)</t>
  </si>
  <si>
    <t>Local radio (g1_3)</t>
  </si>
  <si>
    <t>International radio (g1_4)</t>
  </si>
  <si>
    <t>Local television (g1_5)</t>
  </si>
  <si>
    <t>International television (g1_6)</t>
  </si>
  <si>
    <t>Local newspapers (g1_7)</t>
  </si>
  <si>
    <t>Internet (g1_8)</t>
  </si>
  <si>
    <t>Social media (e.g., Facebook, blogs, Twitter, YouTube, Flickr) (g1_9)</t>
  </si>
  <si>
    <t>Other (g1_10)</t>
  </si>
  <si>
    <t>e-Newsletters (g2_2)</t>
  </si>
  <si>
    <t>World Bank Group's publications and other written materials (g2_4)</t>
  </si>
  <si>
    <t>World Bank Group's website (g2_5)</t>
  </si>
  <si>
    <t>Social media (e.g., Facebook, blogs, Twitter, YouTube, Flickr) (g2_6)</t>
  </si>
  <si>
    <t>Mobile phones (g2_7)</t>
  </si>
  <si>
    <t>Other (g2_8)</t>
  </si>
  <si>
    <t>Are you aware of the World Bank Group's Access to Information Policy under which the Bank will now disclose any information in its possession that is not on a list of exceptions? (g3)</t>
  </si>
  <si>
    <t>Have you requested information from the World Bank Group on its activities in the past year? (g4)</t>
  </si>
  <si>
    <t>Which Internet connection do you use primarily when visiting a World Bank Group website? (g8)</t>
  </si>
  <si>
    <t>I find the information on the World Bank Group's websites useful (g10)</t>
  </si>
  <si>
    <t>The World Bank Group's social media channels are valuable sources of information about the institution (g11)</t>
  </si>
  <si>
    <t>When I need information from the World Bank Group I know how to find it (g12)</t>
  </si>
  <si>
    <t>The World Bank Group is responsive to my information requests and inquiries (g13)</t>
  </si>
  <si>
    <t>Which of the following agencies of the World Bank Group do you primarily engage with in Solomon Islands? (h4)</t>
  </si>
  <si>
    <t>Observer (h7_1)</t>
  </si>
  <si>
    <t>Use World Bank Group reports/data (h7_2)</t>
  </si>
  <si>
    <t>Engage in World Bank Group related/sponsored events/activities (h7_3)</t>
  </si>
  <si>
    <t>Use World Bank Group website for information, data, research, etc. (h7_5)</t>
  </si>
  <si>
    <t>What's your gender? (h8)</t>
  </si>
  <si>
    <t>Which one of the following best describes your level of interaction with the World Bank Group (IBRD, IDA, IFC, or MIGA) in your country? (h3r)</t>
  </si>
  <si>
    <t>(Indicator_Means)</t>
  </si>
  <si>
    <t>Solomon Islands World Bank Group Country Survey 2015 Questionnaire 2015-01-01</t>
  </si>
  <si>
    <t>Solomon Isld.</t>
  </si>
  <si>
    <t xml:space="preserve">Public Opinion Research Group - World Bank Group </t>
  </si>
  <si>
    <r>
      <t xml:space="preserve">Report generated on: July 6, 2016 Visit our data catalog at: </t>
    </r>
    <r>
      <rPr>
        <sz val="12"/>
        <color rgb="FF0000FF"/>
        <rFont val="DejaVuSansCondensed"/>
      </rPr>
      <t xml:space="preserve">http://microdata.worldbank.org </t>
    </r>
  </si>
  <si>
    <t xml:space="preserve">Microdata Library </t>
  </si>
  <si>
    <t xml:space="preserve">Solomon Islands - World Bank Group Country Survey 2015 </t>
  </si>
  <si>
    <r>
      <t xml:space="preserve">Sampling </t>
    </r>
    <r>
      <rPr>
        <sz val="14"/>
        <color theme="1"/>
        <rFont val="DejaVuSerifCondensed"/>
      </rPr>
      <t xml:space="preserve">Sampling Procedure </t>
    </r>
  </si>
  <si>
    <t xml:space="preserve">From May to June 2015, 86 stakeholders of the WBG in Solomon Islands were invited to provide their opinions on the WBG’s work in the country by participating in a country opinion survey. Participants were drawn from the office of President; office of Prime Minister; office of a Minister; office of a parliamentarian; ministries/ministerial departments; Project Management Units (PMUs) overseeing implementation of WBG projects; consultants/contractors working on WBG-supported projects/ programs; local governments; bilateral/multilateral agencies; private sector organizations; private foundations, the financial sector/private banks; non-profit organizations/community based organizations; the media; independent government institutions; trade unions; faith-based groups; youth groups; academia/research institutes/think tanks; the judiciary branch; and other organizations. </t>
  </si>
  <si>
    <t xml:space="preserve">Response Rate </t>
  </si>
  <si>
    <t xml:space="preserve">A total of 55 stakeholders participated in the survey (64% response rate). </t>
  </si>
  <si>
    <r>
      <t xml:space="preserve">Questionnaires </t>
    </r>
    <r>
      <rPr>
        <sz val="14"/>
        <color theme="1"/>
        <rFont val="DejaVuSerifCondensed"/>
      </rPr>
      <t>Overview</t>
    </r>
  </si>
  <si>
    <t xml:space="preserve">English </t>
  </si>
  <si>
    <r>
      <t xml:space="preserve">Data Collection </t>
    </r>
    <r>
      <rPr>
        <sz val="14"/>
        <color theme="1"/>
        <rFont val="DejaVuSerifCondensed"/>
      </rPr>
      <t xml:space="preserve">Data Collection Dates </t>
    </r>
  </si>
  <si>
    <t xml:space="preserve">Start End Cycle </t>
  </si>
  <si>
    <t xml:space="preserve">2015-05 2015-06 N/A </t>
  </si>
  <si>
    <t xml:space="preserve">Data Collection Mode </t>
  </si>
  <si>
    <t xml:space="preserve">Mail Questionnaire [mail] </t>
  </si>
  <si>
    <t xml:space="preserve">Data Collectors </t>
  </si>
  <si>
    <t xml:space="preserve">Name </t>
  </si>
  <si>
    <t xml:space="preserve">Abbreviation </t>
  </si>
  <si>
    <t xml:space="preserve">Affiliation </t>
  </si>
  <si>
    <t xml:space="preserve">Pasifiki </t>
  </si>
  <si>
    <t xml:space="preserve">Data Processing </t>
  </si>
  <si>
    <t xml:space="preserve">No content available </t>
  </si>
  <si>
    <t xml:space="preserve">Data Appraisal </t>
  </si>
  <si>
    <t xml:space="preserve">File Description </t>
  </si>
  <si>
    <t xml:space="preserve">Variable List </t>
  </si>
  <si>
    <t xml:space="preserve">solomon_islands_cs_fy15_datafile_with_dk_ </t>
  </si>
  <si>
    <t xml:space="preserve">Content Data collected from Solomon Islands World Bank Group Country Survey 2015 </t>
  </si>
  <si>
    <t xml:space="preserve">Cases 55 </t>
  </si>
  <si>
    <t xml:space="preserve">Variable(s) 316 </t>
  </si>
  <si>
    <t xml:space="preserve">Structure </t>
  </si>
  <si>
    <t xml:space="preserve">Type: Keys: () </t>
  </si>
  <si>
    <t xml:space="preserve">Version </t>
  </si>
  <si>
    <t xml:space="preserve">Producer </t>
  </si>
  <si>
    <t xml:space="preserve">Missing Data </t>
  </si>
  <si>
    <t xml:space="preserve">Variables </t>
  </si>
  <si>
    <t xml:space="preserve">ID Name Label Type Format Question </t>
  </si>
  <si>
    <t xml:space="preserve">V1 </t>
  </si>
  <si>
    <t xml:space="preserve">id </t>
  </si>
  <si>
    <t xml:space="preserve">contin </t>
  </si>
  <si>
    <t xml:space="preserve">numeric </t>
  </si>
  <si>
    <t xml:space="preserve">V2 </t>
  </si>
  <si>
    <t xml:space="preserve">a1 </t>
  </si>
  <si>
    <t xml:space="preserve">In general would you say that Solomon Islands is headed in ... ? </t>
  </si>
  <si>
    <t xml:space="preserve">discrete </t>
  </si>
  <si>
    <t xml:space="preserve">V3 </t>
  </si>
  <si>
    <t xml:space="preserve">a2_1 </t>
  </si>
  <si>
    <t xml:space="preserve">Energy </t>
  </si>
  <si>
    <t xml:space="preserve">Listed below are a number of development priorities in Solomon Islands. Please identify which of the following you consider the most important development priorities in Solomon Islands? Energy </t>
  </si>
  <si>
    <t xml:space="preserve">V4 </t>
  </si>
  <si>
    <t xml:space="preserve">a2_2 </t>
  </si>
  <si>
    <t xml:space="preserve">Food security </t>
  </si>
  <si>
    <t xml:space="preserve">Listed below are a number of development priorities in Solomon Islands. Please identify which of the following you consider the most important development priorities in Solomon Islands? Food security </t>
  </si>
  <si>
    <t xml:space="preserve">V5 </t>
  </si>
  <si>
    <t xml:space="preserve">a2_3 </t>
  </si>
  <si>
    <t xml:space="preserve">Public sector governance/ reform </t>
  </si>
  <si>
    <t xml:space="preserve">Listed below are a number of development priorities in Solomon Islands. Please identify which of the following you consider the most important development priorities in Solomon Islands? Public sector governance/ reform (i.e., government effectiveness, public financial management, public expenditure, fiscal system reform) </t>
  </si>
  <si>
    <t xml:space="preserve">V6 </t>
  </si>
  <si>
    <t xml:space="preserve">a2_4 </t>
  </si>
  <si>
    <t xml:space="preserve">Global/regional integration </t>
  </si>
  <si>
    <t xml:space="preserve">Listed below are a number of development priorities in Solomon Islands. Please identify which of the following you consider the most important development priorities in Solomon Islands? Global/regional integration </t>
  </si>
  <si>
    <t xml:space="preserve">V7 </t>
  </si>
  <si>
    <t xml:space="preserve">a2_5 </t>
  </si>
  <si>
    <t xml:space="preserve">Gender equity </t>
  </si>
  <si>
    <t xml:space="preserve">Listed below are a number of development priorities in Solomon Islands. Please identify which of the following you consider the most important development priorities in Solomon Islands? Gender equity </t>
  </si>
  <si>
    <t xml:space="preserve">V8 </t>
  </si>
  <si>
    <t xml:space="preserve">a2_6 </t>
  </si>
  <si>
    <t xml:space="preserve">Private sector development </t>
  </si>
  <si>
    <t xml:space="preserve">Listed below are a number of development priorities in Solomon Islands. Please identify which of the following you consider the most important development priorities in Solomon Islands? Private sector development </t>
  </si>
  <si>
    <t xml:space="preserve">V9 </t>
  </si>
  <si>
    <t xml:space="preserve">a2_7 </t>
  </si>
  <si>
    <t xml:space="preserve">Foreign direct investment </t>
  </si>
  <si>
    <t xml:space="preserve">Listed below are a number of development priorities in Solomon Islands. Please identify which of the following you consider the most important development priorities in Solomon Islands? Foreign direct investment </t>
  </si>
  <si>
    <t xml:space="preserve">V10 </t>
  </si>
  <si>
    <t xml:space="preserve">a2_8 </t>
  </si>
  <si>
    <t xml:space="preserve">Water and sanitation </t>
  </si>
  <si>
    <t xml:space="preserve">Listed below are a number of development priorities in Solomon Islands. Please identify which of the following you consider the most important development priorities in Solomon Islands? Water and sanitation </t>
  </si>
  <si>
    <t xml:space="preserve">V11 </t>
  </si>
  <si>
    <t xml:space="preserve">a2_9 </t>
  </si>
  <si>
    <t xml:space="preserve">Anti corruption </t>
  </si>
  <si>
    <t xml:space="preserve">Listed below are a number of development priorities in Solomon Islands. Please identify which of the following you consider the most important development priorities in Solomon Islands? Anti corruption </t>
  </si>
  <si>
    <t xml:space="preserve">V12 </t>
  </si>
  <si>
    <t xml:space="preserve">a2_10 </t>
  </si>
  <si>
    <t xml:space="preserve">Job creation/employment </t>
  </si>
  <si>
    <t xml:space="preserve">Listed below are a number of development priorities in Solomon Islands. Please identify which of the following you consider the most important development priorities in Solomon Islands? Job creation/employment </t>
  </si>
  <si>
    <t xml:space="preserve">V13 </t>
  </si>
  <si>
    <t xml:space="preserve">a2_11 </t>
  </si>
  <si>
    <t xml:space="preserve">Fisheries </t>
  </si>
  <si>
    <t xml:space="preserve">Listed below are a number of development priorities in Solomon Islands. Please identify which of the following you consider the most important development priorities in Solomon Islands? Fisheries </t>
  </si>
  <si>
    <t xml:space="preserve">V14 </t>
  </si>
  <si>
    <t xml:space="preserve">a2_12 </t>
  </si>
  <si>
    <t xml:space="preserve">Financial markets </t>
  </si>
  <si>
    <t xml:space="preserve">Listed below are a number of development priorities in Solomon Islands. Please identify which of the following you consider the most important development priorities in Solomon Islands? Financial markets </t>
  </si>
  <si>
    <t xml:space="preserve">V15 </t>
  </si>
  <si>
    <t xml:space="preserve">a2_13 </t>
  </si>
  <si>
    <t xml:space="preserve">Urban development </t>
  </si>
  <si>
    <t xml:space="preserve">Listed below are a number of development priorities in Solomon Islands. Please identify which of the following you consider the most important development priorities in Solomon Islands? Urban development </t>
  </si>
  <si>
    <t xml:space="preserve">V16 </t>
  </si>
  <si>
    <t xml:space="preserve">a2_14 </t>
  </si>
  <si>
    <t xml:space="preserve">Environmental sustainability </t>
  </si>
  <si>
    <t xml:space="preserve">Listed below are a number of development priorities in Solomon Islands. Please identify which of the following you consider the most important development priorities in Solomon Islands? Environmental sustainability </t>
  </si>
  <si>
    <t xml:space="preserve">V17 </t>
  </si>
  <si>
    <t xml:space="preserve">a2_15 </t>
  </si>
  <si>
    <t xml:space="preserve">Equality of opportunity </t>
  </si>
  <si>
    <t xml:space="preserve">Listed below are a number of development priorities in Solomon Islands. Please identify which of the following you consider the most important development priorities in Solomon Islands? Equality of opportunity (i.e., equity) </t>
  </si>
  <si>
    <t xml:space="preserve">V18 </t>
  </si>
  <si>
    <t xml:space="preserve">a2_16 </t>
  </si>
  <si>
    <t xml:space="preserve">Health </t>
  </si>
  <si>
    <t xml:space="preserve">Listed below are a number of development priorities in Solomon Islands. Please identify which of the following you consider the most important development priorities in Solomon Islands? Health </t>
  </si>
  <si>
    <t xml:space="preserve">V19 </t>
  </si>
  <si>
    <t xml:space="preserve">a2_17 </t>
  </si>
  <si>
    <t xml:space="preserve">Education </t>
  </si>
  <si>
    <t xml:space="preserve">Listed below are a number of development priorities in Solomon Islands. Please identify which of the following you consider the most important development priorities in Solomon Islands? Education </t>
  </si>
  <si>
    <t xml:space="preserve">V20 </t>
  </si>
  <si>
    <t xml:space="preserve">a2_18 </t>
  </si>
  <si>
    <t xml:space="preserve">Poverty reduction </t>
  </si>
  <si>
    <t xml:space="preserve">Listed below are a number of development priorities in Solomon Islands. Please identify which of the following you consider the most important development priorities in Solomon Islands? Poverty reduction </t>
  </si>
  <si>
    <t xml:space="preserve">V21 </t>
  </si>
  <si>
    <t xml:space="preserve">a2_19 </t>
  </si>
  <si>
    <t xml:space="preserve">Social protection </t>
  </si>
  <si>
    <t xml:space="preserve">Listed below are a number of development priorities in Solomon Islands. Please identify which of the following you consider the most important development priorities in Solomon Islands? Social protection (e.g., pensions, targeted social assistance) </t>
  </si>
  <si>
    <t xml:space="preserve">V22 </t>
  </si>
  <si>
    <t xml:space="preserve">a2_20 </t>
  </si>
  <si>
    <t xml:space="preserve">Transport </t>
  </si>
  <si>
    <t xml:space="preserve">Listed below are a number of development priorities in Solomon Islands. Please identify which of the following you consider the most important development priorities in Solomon Islands? Transport (e.g., roads, bridges, transportation) </t>
  </si>
  <si>
    <t xml:space="preserve">V23 </t>
  </si>
  <si>
    <t xml:space="preserve">a2_21 </t>
  </si>
  <si>
    <t xml:space="preserve">Climate change </t>
  </si>
  <si>
    <t xml:space="preserve">Listed below are a number of development priorities in Solomon Islands. Please identify which of the following you consider the most important development priorities in Solomon Islands? Climate change (e.g., mitigation, adaptation) </t>
  </si>
  <si>
    <t xml:space="preserve">V24 </t>
  </si>
  <si>
    <t xml:space="preserve">a2_22 </t>
  </si>
  <si>
    <t xml:space="preserve">Agricultural development </t>
  </si>
  <si>
    <t xml:space="preserve">Listed below are a number of development priorities in Solomon Islands. Please identify which of the following you consider the most important development priorities in Solomon Islands? Agricultural development </t>
  </si>
  <si>
    <t xml:space="preserve">V25 </t>
  </si>
  <si>
    <t xml:space="preserve">a2_23 </t>
  </si>
  <si>
    <t xml:space="preserve">Trade and exports </t>
  </si>
  <si>
    <t xml:space="preserve">Listed below are a number of development priorities in Solomon Islands. Please identify which of the following you consider the most important development priorities in Solomon Islands? Trade and exports </t>
  </si>
  <si>
    <t xml:space="preserve">V26 </t>
  </si>
  <si>
    <t xml:space="preserve">a2_24 </t>
  </si>
  <si>
    <t xml:space="preserve">Crime and violence </t>
  </si>
  <si>
    <t xml:space="preserve">Listed below are a number of development priorities in Solomon Islands. Please identify which of the following you consider the most important development priorities in Solomon Islands? Crime and violence </t>
  </si>
  <si>
    <t xml:space="preserve">V27 </t>
  </si>
  <si>
    <t xml:space="preserve">a2_25 </t>
  </si>
  <si>
    <t xml:space="preserve">Economic growth </t>
  </si>
  <si>
    <t xml:space="preserve">Listed below are a number of development priorities in Solomon Islands. Please identify which of the following you consider the most important development priorities in Solomon Islands? Economic growth </t>
  </si>
  <si>
    <t xml:space="preserve">V28 </t>
  </si>
  <si>
    <t xml:space="preserve">a2_26 </t>
  </si>
  <si>
    <t xml:space="preserve">Law and justice </t>
  </si>
  <si>
    <t xml:space="preserve">Listed below are a number of development priorities in Solomon Islands. Please identify which of the following you consider the most important development priorities in Solomon Islands? Law and justice (e.g., judicial system) </t>
  </si>
  <si>
    <t xml:space="preserve">V29 </t>
  </si>
  <si>
    <t xml:space="preserve">a2_27 </t>
  </si>
  <si>
    <t xml:space="preserve">Rural development </t>
  </si>
  <si>
    <t xml:space="preserve">Listed below are a number of development priorities in Solomon Islands. Please identify which of the following you consider the most important development priorities in Solomon Islands? Rural development </t>
  </si>
  <si>
    <t xml:space="preserve">V30 </t>
  </si>
  <si>
    <t xml:space="preserve">a2_28 </t>
  </si>
  <si>
    <t xml:space="preserve">Communicable/non-communicable diseases </t>
  </si>
  <si>
    <t xml:space="preserve">Listed below are a number of development priorities in Solomon Islands. Please identify which of the following you consider the most important development priorities in Solomon Islands? Communicable/non-communicable diseases </t>
  </si>
  <si>
    <t xml:space="preserve">V31 </t>
  </si>
  <si>
    <t xml:space="preserve">a2_29 </t>
  </si>
  <si>
    <t xml:space="preserve">Extractive industries </t>
  </si>
  <si>
    <t xml:space="preserve">Listed below are a number of development priorities in Solomon Islands. Please identify which of the following you consider the most important development priorities in Solomon Islands? Extractive industries </t>
  </si>
  <si>
    <t xml:space="preserve">V32 </t>
  </si>
  <si>
    <t xml:space="preserve">a2_30 </t>
  </si>
  <si>
    <t xml:space="preserve">Disaster management </t>
  </si>
  <si>
    <t xml:space="preserve">Listed below are a number of development priorities in Solomon Islands. Please identify which of the following you consider the most important development priorities in Solomon Islands? Disaster management </t>
  </si>
  <si>
    <t xml:space="preserve">V33 </t>
  </si>
  <si>
    <t xml:space="preserve">a2_31 </t>
  </si>
  <si>
    <t xml:space="preserve">Information and communications technology </t>
  </si>
  <si>
    <t xml:space="preserve">Listed below are a number of development priorities in Solomon Islands. Please identify which of the following you consider the most important development priorities in Solomon Islands? Information and communications technology </t>
  </si>
  <si>
    <t xml:space="preserve">V34 </t>
  </si>
  <si>
    <t xml:space="preserve">a2_32 </t>
  </si>
  <si>
    <t xml:space="preserve">Land management </t>
  </si>
  <si>
    <t xml:space="preserve">Listed below are a number of development priorities in Solomon Islands. Please identify which of the following you consider the most important development priorities in Solomon Islands? Land management </t>
  </si>
  <si>
    <t xml:space="preserve">V35 </t>
  </si>
  <si>
    <t xml:space="preserve">a3_1 </t>
  </si>
  <si>
    <t xml:space="preserve">Better employment opportunities for young people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</si>
  <si>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employment opportunities for young people </t>
  </si>
  <si>
    <t xml:space="preserve">V36 </t>
  </si>
  <si>
    <t xml:space="preserve">a3_2 </t>
  </si>
  <si>
    <t xml:space="preserve">Better employment opportunities for women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</si>
  <si>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employment opportunities for women </t>
  </si>
  <si>
    <t xml:space="preserve">V37 </t>
  </si>
  <si>
    <t xml:space="preserve">a3_3 </t>
  </si>
  <si>
    <t xml:space="preserve">Greater access to micro-finance for the poor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</si>
  <si>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Greater access to micro-finance for the poor </t>
  </si>
  <si>
    <t xml:space="preserve">V38 </t>
  </si>
  <si>
    <t xml:space="preserve">a3_4 </t>
  </si>
  <si>
    <t xml:space="preserve">Greater voice and participation for citizens to help ensure greater accountability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</si>
  <si>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Greater voice and participation for citizens to help ensure greater accountability </t>
  </si>
  <si>
    <t xml:space="preserve">V39 </t>
  </si>
  <si>
    <t xml:space="preserve">a3_5 </t>
  </si>
  <si>
    <t xml:space="preserve">Greater access to health and nutrition for citizens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</si>
  <si>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Greater access to health and nutrition for citizens </t>
  </si>
  <si>
    <t xml:space="preserve">V40 </t>
  </si>
  <si>
    <t xml:space="preserve">a3_6 </t>
  </si>
  <si>
    <t xml:space="preserve">Better entrepreneurial opportunities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</si>
  <si>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entrepreneurial opportunities (i.e., to start small and medium sized businesses) </t>
  </si>
  <si>
    <t xml:space="preserve">V41 </t>
  </si>
  <si>
    <t xml:space="preserve">a3_7 </t>
  </si>
  <si>
    <t xml:space="preserve">A growing middle class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</si>
  <si>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A growing middle class </t>
  </si>
  <si>
    <t xml:space="preserve">V42 </t>
  </si>
  <si>
    <t xml:space="preserve">a3_8 </t>
  </si>
  <si>
    <t xml:space="preserve">Better opportunity for the poor who live in rural areas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</si>
  <si>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opportunity for the poor who live in rural areas </t>
  </si>
  <si>
    <t xml:space="preserve">V43 </t>
  </si>
  <si>
    <t xml:space="preserve">a3_9 </t>
  </si>
  <si>
    <t xml:space="preserve">Better opportunity for the poor who live in urban areas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</si>
  <si>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opportunity for the poor who live in urban areas </t>
  </si>
  <si>
    <t xml:space="preserve">V44 </t>
  </si>
  <si>
    <t xml:space="preserve">a3_10 </t>
  </si>
  <si>
    <t xml:space="preserve">Consistent economic growth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</si>
  <si>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Consistent economic growth </t>
  </si>
  <si>
    <t xml:space="preserve">V45 </t>
  </si>
  <si>
    <t xml:space="preserve">a3_11 </t>
  </si>
  <si>
    <t xml:space="preserve">More reliable social safety net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</si>
  <si>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More reliable social safety net </t>
  </si>
  <si>
    <t xml:space="preserve">V46 </t>
  </si>
  <si>
    <t xml:space="preserve">a3_12 </t>
  </si>
  <si>
    <t xml:space="preserve">Greater equity of fiscal policy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</si>
  <si>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Greater equity of fiscal policy </t>
  </si>
  <si>
    <t xml:space="preserve">V47 </t>
  </si>
  <si>
    <t xml:space="preserve">a3_13 </t>
  </si>
  <si>
    <t xml:space="preserve">Education and training that better ensure job opportunity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</si>
  <si>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Education and training that better ensure job opportunity </t>
  </si>
  <si>
    <t xml:space="preserve">V48 </t>
  </si>
  <si>
    <t xml:space="preserve">a3_14 </t>
  </si>
  <si>
    <t xml:space="preserve">Better quality public services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</si>
  <si>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Better quality public services </t>
  </si>
  <si>
    <t xml:space="preserve">V49 </t>
  </si>
  <si>
    <t xml:space="preserve">a3_15 </t>
  </si>
  <si>
    <t xml:space="preserve">Other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</si>
  <si>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Other (please specify): </t>
  </si>
  <si>
    <t xml:space="preserve">V50 </t>
  </si>
  <si>
    <t xml:space="preserve">b1 </t>
  </si>
  <si>
    <t xml:space="preserve">How familiar are you with the work of the World Bank Group in Solomon Islands? </t>
  </si>
  <si>
    <t xml:space="preserve">V51 </t>
  </si>
  <si>
    <t xml:space="preserve">b2 </t>
  </si>
  <si>
    <t xml:space="preserve">Overall, please rate your impression of the World Bank Group's effectiveness in Solomon Islands. </t>
  </si>
  <si>
    <t xml:space="preserve">V52 </t>
  </si>
  <si>
    <t xml:space="preserve">b3 </t>
  </si>
  <si>
    <t xml:space="preserve">To what extent do you believe the World Bank Group's staff is well prepared (e.g., skills and knowledge) to help Solomon Islands solve its most complicated development challenges? </t>
  </si>
  <si>
    <t xml:space="preserve">V53 </t>
  </si>
  <si>
    <t xml:space="preserve">b4_1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</si>
  <si>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Social protection (e.g., pensions, targeted social assistance) </t>
  </si>
  <si>
    <t xml:space="preserve">V54 </t>
  </si>
  <si>
    <t xml:space="preserve">b4_2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</si>
  <si>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Poverty reduction </t>
  </si>
  <si>
    <t xml:space="preserve">V55 </t>
  </si>
  <si>
    <t xml:space="preserve">b4_3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</si>
  <si>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Transport (e.g., roads, bridges, transportation) </t>
  </si>
  <si>
    <t xml:space="preserve">V56 </t>
  </si>
  <si>
    <t xml:space="preserve">b4_4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</si>
  <si>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Agricultural development </t>
  </si>
  <si>
    <t xml:space="preserve">V57 </t>
  </si>
  <si>
    <t xml:space="preserve">b4_5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</si>
  <si>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Global/regional integration </t>
  </si>
  <si>
    <t xml:space="preserve">V58 </t>
  </si>
  <si>
    <t xml:space="preserve">b4_6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</si>
  <si>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Gender equity </t>
  </si>
  <si>
    <t xml:space="preserve">V59 </t>
  </si>
  <si>
    <t xml:space="preserve">b4_7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</si>
  <si>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Public sector governance/ reform (i.e., government effectiveness, public financial management, public expenditure, fiscal system reform) </t>
  </si>
  <si>
    <t xml:space="preserve">V60 </t>
  </si>
  <si>
    <t xml:space="preserve">b4_8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</si>
  <si>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Health </t>
  </si>
  <si>
    <t xml:space="preserve">V61 </t>
  </si>
  <si>
    <t xml:space="preserve">b4_9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</si>
  <si>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Rural development </t>
  </si>
  <si>
    <t xml:space="preserve">V62 </t>
  </si>
  <si>
    <t xml:space="preserve">b4_10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</si>
  <si>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Foreign direct investment </t>
  </si>
  <si>
    <t xml:space="preserve">V63 </t>
  </si>
  <si>
    <t xml:space="preserve">b4_11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</si>
  <si>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Education </t>
  </si>
  <si>
    <t xml:space="preserve">V64 </t>
  </si>
  <si>
    <t xml:space="preserve">b4_12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</si>
  <si>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Energy </t>
  </si>
  <si>
    <t xml:space="preserve">V65 </t>
  </si>
  <si>
    <t xml:space="preserve">b4_13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</si>
  <si>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Job creation/employment </t>
  </si>
  <si>
    <t xml:space="preserve">V66 </t>
  </si>
  <si>
    <t xml:space="preserve">b4_14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</si>
  <si>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Financial markets </t>
  </si>
  <si>
    <t xml:space="preserve">V67 </t>
  </si>
  <si>
    <t xml:space="preserve">b4_15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</si>
  <si>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Water and sanitation </t>
  </si>
  <si>
    <t xml:space="preserve">V68 </t>
  </si>
  <si>
    <t xml:space="preserve">b4_16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</si>
  <si>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Land management </t>
  </si>
  <si>
    <t xml:space="preserve">V69 </t>
  </si>
  <si>
    <t xml:space="preserve">b4_17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</si>
  <si>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Environmental sustainability </t>
  </si>
  <si>
    <t xml:space="preserve">V70 </t>
  </si>
  <si>
    <t xml:space="preserve">b4_18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</si>
  <si>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Equality of opportunity (i.e., equity) </t>
  </si>
  <si>
    <t xml:space="preserve">V71 </t>
  </si>
  <si>
    <t xml:space="preserve">b4_19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</si>
  <si>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Private sector development </t>
  </si>
  <si>
    <t xml:space="preserve">V72 </t>
  </si>
  <si>
    <t xml:space="preserve">b4_20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</si>
  <si>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Urban development </t>
  </si>
  <si>
    <t xml:space="preserve">V73 </t>
  </si>
  <si>
    <t xml:space="preserve">b4_21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</si>
  <si>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Food security </t>
  </si>
  <si>
    <t xml:space="preserve">V74 </t>
  </si>
  <si>
    <t xml:space="preserve">b4_22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</si>
  <si>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Climate change (e.g., mitigation, adaptation) </t>
  </si>
  <si>
    <t xml:space="preserve">V75 </t>
  </si>
  <si>
    <t xml:space="preserve">b4_23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</si>
  <si>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Crime and violence </t>
  </si>
  <si>
    <t xml:space="preserve">V76 </t>
  </si>
  <si>
    <t xml:space="preserve">b4_24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</si>
  <si>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Trade and exports </t>
  </si>
  <si>
    <t xml:space="preserve">V77 </t>
  </si>
  <si>
    <t xml:space="preserve">b4_25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</si>
  <si>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Economic growth </t>
  </si>
  <si>
    <t xml:space="preserve">V78 </t>
  </si>
  <si>
    <t xml:space="preserve">b4_26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</si>
  <si>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Law and justice (e.g., judicial system) </t>
  </si>
  <si>
    <t xml:space="preserve">V79 </t>
  </si>
  <si>
    <t xml:space="preserve">b4_27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</si>
  <si>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Fisheries </t>
  </si>
  <si>
    <t xml:space="preserve">V80 </t>
  </si>
  <si>
    <t xml:space="preserve">b4_28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</si>
  <si>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Communicable/non-communicable diseases </t>
  </si>
  <si>
    <t xml:space="preserve">V81 </t>
  </si>
  <si>
    <t xml:space="preserve">b4_29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</si>
  <si>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Extractive industries </t>
  </si>
  <si>
    <t xml:space="preserve">V82 </t>
  </si>
  <si>
    <t xml:space="preserve">b4_30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</si>
  <si>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Anti corruption </t>
  </si>
  <si>
    <t xml:space="preserve">V83 </t>
  </si>
  <si>
    <t xml:space="preserve">b4_31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</si>
  <si>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Information and communications technology </t>
  </si>
  <si>
    <t xml:space="preserve">V84 </t>
  </si>
  <si>
    <t xml:space="preserve">b4_32 </t>
  </si>
  <si>
    <t xml:space="preserve">When thinking about how the World Bank Group can have the most impact on development results in Solomon Islands, in which sectoral areas do you believe the World Bank Group should focus most of its resources (financial and knowledge services) in Solomon Islands? Disaster management </t>
  </si>
  <si>
    <t xml:space="preserve">V85 </t>
  </si>
  <si>
    <t xml:space="preserve">b5a_1 </t>
  </si>
  <si>
    <t xml:space="preserve">Convening/Facilitating </t>
  </si>
  <si>
    <t xml:space="preserve">When thinking about the World Bank Group's role, which activity do you believe is of greatest VALUE and which activity is of second greatest value in Solomon Islands? Convening/Facilitating </t>
  </si>
  <si>
    <t xml:space="preserve">V86 </t>
  </si>
  <si>
    <t xml:space="preserve">b5a_2 </t>
  </si>
  <si>
    <t xml:space="preserve">Data </t>
  </si>
  <si>
    <t xml:space="preserve">When thinking about the World Bank Group's role, which activity do you believe is of greatest VALUE and which activity is of second greatest value in Solomon Islands? Data </t>
  </si>
  <si>
    <t xml:space="preserve">V87 </t>
  </si>
  <si>
    <t xml:space="preserve">b5a_3 </t>
  </si>
  <si>
    <t xml:space="preserve">Policy advice, studies, analyses </t>
  </si>
  <si>
    <t xml:space="preserve">When thinking about the World Bank Group's role, which activity do you believe is of greatest VALUE and which activity is of second greatest value in Solomon Islands? Policy advice, studies, analyses </t>
  </si>
  <si>
    <t xml:space="preserve">V88 </t>
  </si>
  <si>
    <t xml:space="preserve">b5a_4 Financial resources </t>
  </si>
  <si>
    <t xml:space="preserve">When thinking about the World Bank Group's role, which activity do you believe is of greatest VALUE and which activity is of second greatest value in Solomon Islands? Financial resources </t>
  </si>
  <si>
    <t xml:space="preserve">V89 </t>
  </si>
  <si>
    <t xml:space="preserve">b5a_5 Capacity development </t>
  </si>
  <si>
    <t xml:space="preserve">When thinking about the World Bank Group's role, which activity do you believe is of greatest VALUE and which activity is of second greatest value in Solomon Islands? Capacity development </t>
  </si>
  <si>
    <t xml:space="preserve">V90 </t>
  </si>
  <si>
    <t xml:space="preserve">b5a_6 Technical assistance </t>
  </si>
  <si>
    <t xml:space="preserve">When thinking about the World Bank Group's role, which activity do you believe is of greatest VALUE and which activity is of second greatest value in Solomon Islands? Technical assistance </t>
  </si>
  <si>
    <t xml:space="preserve">V91 </t>
  </si>
  <si>
    <t xml:space="preserve">b5a_7 Mobilizing third party financial resources </t>
  </si>
  <si>
    <t xml:space="preserve">When thinking about the World Bank Group's role, which activity do you believe is of greatest VALUE and which activity is of second greatest value in Solomon Islands? Mobilizing third party financial resources </t>
  </si>
  <si>
    <t xml:space="preserve">V92 </t>
  </si>
  <si>
    <t xml:space="preserve">b5a_8 Donor coordination </t>
  </si>
  <si>
    <t xml:space="preserve">When thinking about the World Bank Group's role, which activity do you believe is of greatest VALUE and which activity is of second greatest value in Solomon Islands? Donor coordination </t>
  </si>
  <si>
    <t xml:space="preserve">V93 </t>
  </si>
  <si>
    <t xml:space="preserve">b5a_9 Linkage to non-Bank expertise </t>
  </si>
  <si>
    <t xml:space="preserve">When thinking about the World Bank Group's role, which activity do you believe is of greatest VALUE and which activity is of second greatest value in Solomon Islands? Linkage to non-Bank expertise (i.e., South-South knowledge sharing) </t>
  </si>
  <si>
    <t xml:space="preserve">V94 </t>
  </si>
  <si>
    <t xml:space="preserve">b5a_10 Other </t>
  </si>
  <si>
    <t xml:space="preserve">When thinking about the World Bank Group's role, which activity do you believe is of greatest VALUE and which activity is of second greatest value in Solomon Islands? Other (please specify): </t>
  </si>
  <si>
    <t xml:space="preserve">V95 </t>
  </si>
  <si>
    <t xml:space="preserve">b5b_1 Convening/Facilitating </t>
  </si>
  <si>
    <t xml:space="preserve">V96 </t>
  </si>
  <si>
    <t xml:space="preserve">b5b_2 Data </t>
  </si>
  <si>
    <t xml:space="preserve">V97 </t>
  </si>
  <si>
    <t xml:space="preserve">b5b_3 Policy advice, studies, analyses </t>
  </si>
  <si>
    <t xml:space="preserve">V98 </t>
  </si>
  <si>
    <t xml:space="preserve">b5b_4 Financial resources </t>
  </si>
  <si>
    <t xml:space="preserve">V99 </t>
  </si>
  <si>
    <t xml:space="preserve">b5b_5 Capacity development </t>
  </si>
  <si>
    <t xml:space="preserve">V100 </t>
  </si>
  <si>
    <t xml:space="preserve">b5b_6 Technical assistance </t>
  </si>
  <si>
    <t xml:space="preserve">V101 </t>
  </si>
  <si>
    <t xml:space="preserve">b5b_7 Mobilizing third party financial resources </t>
  </si>
  <si>
    <t xml:space="preserve">V102 </t>
  </si>
  <si>
    <t xml:space="preserve">b5b_8 Donor coordination </t>
  </si>
  <si>
    <t xml:space="preserve">V103 </t>
  </si>
  <si>
    <t xml:space="preserve">b5b_9 Linkage to non-Bank expertise </t>
  </si>
  <si>
    <t xml:space="preserve">V104 </t>
  </si>
  <si>
    <t xml:space="preserve">b5b_10 Other </t>
  </si>
  <si>
    <t xml:space="preserve">V105 </t>
  </si>
  <si>
    <t xml:space="preserve">b6 Project implementation (or other organizational strengthening) </t>
  </si>
  <si>
    <t xml:space="preserve">How EFFECTIVE do you believe the World Bank Group is in terms of the capacity building work it does in each of the following areas in Solomon Islands? Project implementation (or other organizational strengthening) </t>
  </si>
  <si>
    <t xml:space="preserve">V106 </t>
  </si>
  <si>
    <t xml:space="preserve">b7 Citizen engagement (incorporating citizens' voices into development) </t>
  </si>
  <si>
    <t xml:space="preserve">How EFFECTIVE do you believe the World Bank Group is in terms of the capacity building work it does in each of the following areas in Solomon Islands? Citizen engagement (incorporating citizens' voices into development) </t>
  </si>
  <si>
    <t xml:space="preserve">V107 </t>
  </si>
  <si>
    <t xml:space="preserve">b8 Policy design (for clarity and better incentives to achieve development </t>
  </si>
  <si>
    <t xml:space="preserve">goals) </t>
  </si>
  <si>
    <t xml:space="preserve">How EFFECTIVE do you believe the World Bank Group is in terms of the capacity building work it does in each of the following areas in Solomon Islands? Policy design (for clarity and better incentives to achieve development goals) </t>
  </si>
  <si>
    <t xml:space="preserve">V108 </t>
  </si>
  <si>
    <t xml:space="preserve">b9_1 Staff too inaccessible </t>
  </si>
  <si>
    <t xml:space="preserve">Which of the following do you identify as the World Bank Group's greatest WEAKNESSES in its work in Solomon Islands? Staff too inaccessible </t>
  </si>
  <si>
    <t xml:space="preserve">V109 </t>
  </si>
  <si>
    <t xml:space="preserve">b9_2 Not exploring alternative policy options </t>
  </si>
  <si>
    <t xml:space="preserve">Which of the following do you identify as the World Bank Group's greatest WEAKNESSES in its work in Solomon Islands? Not exploring alternative policy options </t>
  </si>
  <si>
    <t xml:space="preserve">V110 </t>
  </si>
  <si>
    <t xml:space="preserve">b9_3 Not collaborating enough with stakeholders outside the </t>
  </si>
  <si>
    <t xml:space="preserve">Government </t>
  </si>
  <si>
    <t xml:space="preserve">Which of the following do you identify as the World Bank Group's greatest WEAKNESSES in its work in Solomon Islands? Not collaborating enough with stakeholders outside the Government </t>
  </si>
  <si>
    <t xml:space="preserve">V111 </t>
  </si>
  <si>
    <t xml:space="preserve">b9_4 Its advice and strategies do not lend themselves to practical problem </t>
  </si>
  <si>
    <t xml:space="preserve">solving </t>
  </si>
  <si>
    <t xml:space="preserve">Which of the following do you identify as the World Bank Group's greatest WEAKNESSES in its work in Solomon Islands? Its advice and strategies do not lend themselves to practical problem solving </t>
  </si>
  <si>
    <t xml:space="preserve">V112 </t>
  </si>
  <si>
    <t xml:space="preserve">b9_5 Not enough public disclosure of its work </t>
  </si>
  <si>
    <t xml:space="preserve">Which of the following do you identify as the World Bank Group's greatest WEAKNESSES in its work in Solomon Islands? Not enough public disclosure of its work </t>
  </si>
  <si>
    <t xml:space="preserve">V113 </t>
  </si>
  <si>
    <t xml:space="preserve">b9_6 Arrogant in its approach </t>
  </si>
  <si>
    <t xml:space="preserve">Which of the following do you identify as the World Bank Group's greatest WEAKNESSES in its work in Solomon Islands? Arrogant in its approach </t>
  </si>
  <si>
    <t xml:space="preserve">V114 </t>
  </si>
  <si>
    <t xml:space="preserve">b9_7 Not client focused </t>
  </si>
  <si>
    <t xml:space="preserve">Which of the following do you identify as the World Bank Group's greatest WEAKNESSES in its work in Solomon Islands? Not client focused </t>
  </si>
  <si>
    <t xml:space="preserve">V115 </t>
  </si>
  <si>
    <t xml:space="preserve">b9_8 The credibility of its knowledge/data </t>
  </si>
  <si>
    <t xml:space="preserve">Which of the following do you identify as the World Bank Group's greatest WEAKNESSES in its work in Solomon Islands? The credibility of its knowledge/data </t>
  </si>
  <si>
    <t xml:space="preserve">V116 </t>
  </si>
  <si>
    <t xml:space="preserve">b9_9 World Bank Group's processes too complex </t>
  </si>
  <si>
    <t xml:space="preserve">Which of the following do you identify as the World Bank Group's greatest WEAKNESSES in its work in Solomon Islands? World Bank Group's processes too complex </t>
  </si>
  <si>
    <t xml:space="preserve">V117 </t>
  </si>
  <si>
    <t xml:space="preserve">b9_10 Not willing to honestly criticize policies and reform efforts in the </t>
  </si>
  <si>
    <t xml:space="preserve">country </t>
  </si>
  <si>
    <t xml:space="preserve">Which of the following do you identify as the World Bank Group's greatest WEAKNESSES in its work in Solomon Islands? Not willing to honestly criticize policies and reform efforts in the country </t>
  </si>
  <si>
    <t xml:space="preserve">V118 </t>
  </si>
  <si>
    <t xml:space="preserve">b9_11 Too influenced by developed countries </t>
  </si>
  <si>
    <t xml:space="preserve">Which of the following do you identify as the World Bank Group's greatest WEAKNESSES in its work in Solomon Islands? Too influenced by developed countries </t>
  </si>
  <si>
    <t xml:space="preserve">V119 </t>
  </si>
  <si>
    <t xml:space="preserve">b9_12 Imposing technocratic solutions without regard to political realities </t>
  </si>
  <si>
    <t xml:space="preserve">Which of the following do you identify as the World Bank Group's greatest WEAKNESSES in its work in Solomon Islands? Imposing technocratic solutions without regard to political realities </t>
  </si>
  <si>
    <t xml:space="preserve">V120 </t>
  </si>
  <si>
    <t xml:space="preserve">b9_13 World Bank Group's processes too slow </t>
  </si>
  <si>
    <t xml:space="preserve">Which of the following do you identify as the World Bank Group's greatest WEAKNESSES in its work in Solomon Islands? World Bank Group's processes too slow (e.g., too bureaucratic in its operational policies and procedures) </t>
  </si>
  <si>
    <t xml:space="preserve">V121 </t>
  </si>
  <si>
    <t xml:space="preserve">b9_14 Not aligned with other donors' work </t>
  </si>
  <si>
    <t xml:space="preserve">Which of the following do you identify as the World Bank Group's greatest WEAKNESSES in its work in Solomon Islands? Not aligned with other donors' work </t>
  </si>
  <si>
    <t xml:space="preserve">V122 </t>
  </si>
  <si>
    <t xml:space="preserve">b9_15 Not aligned with country priorities </t>
  </si>
  <si>
    <t xml:space="preserve">Which of the following do you identify as the World Bank Group's greatest WEAKNESSES in its work in Solomon Islands? Not aligned with country priorities </t>
  </si>
  <si>
    <t xml:space="preserve">V123 </t>
  </si>
  <si>
    <t xml:space="preserve">b9_16 Not adequately sensitive to political/social realities in Solomon </t>
  </si>
  <si>
    <t xml:space="preserve">Islands </t>
  </si>
  <si>
    <t xml:space="preserve">Which of the following do you identify as the World Bank Group's greatest WEAKNESSES in its work in Solomon Islands? Not adequately sensitive to political/social realities in Solomon Islands </t>
  </si>
  <si>
    <t xml:space="preserve">V124 </t>
  </si>
  <si>
    <t xml:space="preserve">b9_17 Other </t>
  </si>
  <si>
    <t xml:space="preserve">Which of the following do you identify as the World Bank Group's greatest WEAKNESSES in its work in Solomon Islands? Other (please specify): </t>
  </si>
  <si>
    <t xml:space="preserve">V125 </t>
  </si>
  <si>
    <t xml:space="preserve">b9_18 Don't know </t>
  </si>
  <si>
    <t xml:space="preserve">Which of the following do you identify as the World Bank Group's greatest WEAKNESSES in its work in Solomon Islands? Don't know </t>
  </si>
  <si>
    <t xml:space="preserve">V126 </t>
  </si>
  <si>
    <t xml:space="preserve">b10 To what extent do you believe that the World Bank Group's work and </t>
  </si>
  <si>
    <t xml:space="preserve">support help the poorest in Solomon Islands? </t>
  </si>
  <si>
    <t xml:space="preserve">To what extent do you believe that the World Bank Group's work and support help the poorest in Solomon Islands? </t>
  </si>
  <si>
    <t xml:space="preserve">V127 </t>
  </si>
  <si>
    <t xml:space="preserve">b11_1 Academia/think tanks/research institutes </t>
  </si>
  <si>
    <t xml:space="preserve">In addition to the regular relations with the national government, which TWO of the following groups should the World Bank Group collaborate with more in your country? Academia/think tanks/research institutes </t>
  </si>
  <si>
    <t xml:space="preserve">V128 </t>
  </si>
  <si>
    <t xml:space="preserve">b11_2 </t>
  </si>
  <si>
    <t xml:space="preserve">Donor community </t>
  </si>
  <si>
    <t xml:space="preserve">In addition to the regular relations with the national government, which TWO of the following groups should the World Bank Group collaborate with more in your country? Donor community </t>
  </si>
  <si>
    <t xml:space="preserve">V129 </t>
  </si>
  <si>
    <t xml:space="preserve">b11_3 </t>
  </si>
  <si>
    <t xml:space="preserve">Media </t>
  </si>
  <si>
    <t xml:space="preserve">In addition to the regular relations with the national government, which TWO of the following groups should the World Bank Group collaborate with more in your country? Media </t>
  </si>
  <si>
    <t xml:space="preserve">V130 </t>
  </si>
  <si>
    <t xml:space="preserve">b11_4 </t>
  </si>
  <si>
    <t xml:space="preserve">Local Government </t>
  </si>
  <si>
    <t xml:space="preserve">In addition to the regular relations with the national government, which TWO of the following groups should the World Bank Group collaborate with more in your country? Local Government </t>
  </si>
  <si>
    <t xml:space="preserve">V131 </t>
  </si>
  <si>
    <t xml:space="preserve">b11_5 </t>
  </si>
  <si>
    <t xml:space="preserve">Private sector </t>
  </si>
  <si>
    <t xml:space="preserve">In addition to the regular relations with the national government, which TWO of the following groups should the World Bank Group collaborate with more in your country? Private sector </t>
  </si>
  <si>
    <t xml:space="preserve">V132 </t>
  </si>
  <si>
    <t xml:space="preserve">b11_6 </t>
  </si>
  <si>
    <t xml:space="preserve">Parliament </t>
  </si>
  <si>
    <t xml:space="preserve">In addition to the regular relations with the national government, which TWO of the following groups should the World Bank Group collaborate with more in your country? Parliament </t>
  </si>
  <si>
    <t xml:space="preserve">V133 </t>
  </si>
  <si>
    <t xml:space="preserve">b11_7 </t>
  </si>
  <si>
    <t xml:space="preserve">NGOs/Community Based Organizations (CBOs) </t>
  </si>
  <si>
    <t xml:space="preserve">In addition to the regular relations with the national government, which TWO of the following groups should the World Bank Group collaborate with more in your country? NGOs/Community Based Organizations (CBOs) </t>
  </si>
  <si>
    <t xml:space="preserve">V134 </t>
  </si>
  <si>
    <t xml:space="preserve">b11_8 </t>
  </si>
  <si>
    <t xml:space="preserve">Youth/university groups </t>
  </si>
  <si>
    <t xml:space="preserve">In addition to the regular relations with the national government, which TWO of the following groups should the World Bank Group collaborate with more in your country? Youth/university groups </t>
  </si>
  <si>
    <t xml:space="preserve">V135 </t>
  </si>
  <si>
    <t xml:space="preserve">b11_9 </t>
  </si>
  <si>
    <t xml:space="preserve">Beneficiaries </t>
  </si>
  <si>
    <t xml:space="preserve">In addition to the regular relations with the national government, which TWO of the following groups should the World Bank Group collaborate with more in your country? Beneficiaries </t>
  </si>
  <si>
    <t xml:space="preserve">V136 </t>
  </si>
  <si>
    <t xml:space="preserve">b11_10 </t>
  </si>
  <si>
    <t xml:space="preserve">Foundations </t>
  </si>
  <si>
    <t xml:space="preserve">In addition to the regular relations with the national government, which TWO of the following groups should the World Bank Group collaborate with more in your country? Foundations </t>
  </si>
  <si>
    <t xml:space="preserve">V137 </t>
  </si>
  <si>
    <t xml:space="preserve">b11_11 </t>
  </si>
  <si>
    <t xml:space="preserve">In addition to the regular relations with the national government, which TWO of the following groups should the World Bank Group collaborate with more in your country? Other (please specify): </t>
  </si>
  <si>
    <t xml:space="preserve">V138 </t>
  </si>
  <si>
    <t xml:space="preserve">b11_12 </t>
  </si>
  <si>
    <t xml:space="preserve">Don't know </t>
  </si>
  <si>
    <t xml:space="preserve">In addition to the regular relations with the national government, which TWO of the following groups should the World Bank Group collaborate with more in your country? Don't know </t>
  </si>
  <si>
    <t xml:space="preserve">V139 </t>
  </si>
  <si>
    <t xml:space="preserve">b12 </t>
  </si>
  <si>
    <t xml:space="preserve">Overall the World Bank Group currently plays a relevant role in development in Solomon Islands </t>
  </si>
  <si>
    <t xml:space="preserve">To what extent do you agree with the following statements about the World Bank Group's work in Solomon Islands? Overall the World Bank Group currently plays a relevant role in development in Solomon Islands </t>
  </si>
  <si>
    <t xml:space="preserve">V140 </t>
  </si>
  <si>
    <t xml:space="preserve">b13 The World Bank Group's work is aligned with what I consider the </t>
  </si>
  <si>
    <t xml:space="preserve">development priorities for Solomon Islands </t>
  </si>
  <si>
    <t xml:space="preserve">To what extent do you agree with the following statements about the World Bank Group's work in Solomon Islands? The World Bank Group's work is aligned with what I consider the development priorities for Solomon Islands </t>
  </si>
  <si>
    <t xml:space="preserve">V141 </t>
  </si>
  <si>
    <t xml:space="preserve">b14 The World Bank Group supports programs and strategies that are </t>
  </si>
  <si>
    <t xml:space="preserve">realistic for Solomon Islands </t>
  </si>
  <si>
    <t xml:space="preserve">To what extent do you agree with the following statements about the World Bank Group's work in Solomon Islands? The World Bank Group supports programs and strategies that are realistic for Solomon Islands </t>
  </si>
  <si>
    <t xml:space="preserve">V142 </t>
  </si>
  <si>
    <t xml:space="preserve">b15 The World Bank Group treats clients and stakeholders in Solomon Islands </t>
  </si>
  <si>
    <t xml:space="preserve">with respect </t>
  </si>
  <si>
    <t xml:space="preserve">To what extent do you agree with the following statements about the World Bank Group's work in Solomon Islands? The World Bank Group treats clients and stakeholders in Solomon Islands with respect </t>
  </si>
  <si>
    <t xml:space="preserve">V143 </t>
  </si>
  <si>
    <t xml:space="preserve">b16 Responsiveness </t>
  </si>
  <si>
    <t xml:space="preserve">To what extent is the World Bank Group an effective development partner in Solomon Islands, in terms of each of the following? Responsiveness </t>
  </si>
  <si>
    <t xml:space="preserve">V144 </t>
  </si>
  <si>
    <t xml:space="preserve">b17 Flexibility (in terms of the institution's products and services) </t>
  </si>
  <si>
    <t xml:space="preserve">To what extent is the World Bank Group an effective development partner in Solomon Islands, in terms of each of the following? Flexibility (in terms of the institution's products and services) </t>
  </si>
  <si>
    <t xml:space="preserve">V145 </t>
  </si>
  <si>
    <t xml:space="preserve">b18 Flexibility (in terms of changing country circumstances) </t>
  </si>
  <si>
    <t xml:space="preserve">To what extent is the World Bank Group an effective development partner in Solomon Islands, in terms of each of the following? Flexibility (in terms of changing country circumstances) </t>
  </si>
  <si>
    <t xml:space="preserve">V146 </t>
  </si>
  <si>
    <t xml:space="preserve">b19 Being inclusive </t>
  </si>
  <si>
    <t xml:space="preserve">To what extent is the World Bank Group an effective development partner in Solomon Islands, in terms of each of the following? Being inclusive </t>
  </si>
  <si>
    <t xml:space="preserve">V147 </t>
  </si>
  <si>
    <t xml:space="preserve">b20 Openness </t>
  </si>
  <si>
    <t xml:space="preserve">To what extent is the World Bank Group an effective development partner in Solomon Islands, in terms of each of the following? Openness (sharing data and other information) </t>
  </si>
  <si>
    <t xml:space="preserve">V148 </t>
  </si>
  <si>
    <t xml:space="preserve">b21 Staff accessibility </t>
  </si>
  <si>
    <t xml:space="preserve">To what extent is the World Bank Group an effective development partner in Solomon Islands, in terms of each of the following? Staff accessibility </t>
  </si>
  <si>
    <t xml:space="preserve">V149 </t>
  </si>
  <si>
    <t xml:space="preserve">b22 Straightforwardness and honesty </t>
  </si>
  <si>
    <t xml:space="preserve">To what extent is the World Bank Group an effective development partner in Solomon Islands, in terms of each of the following? Straightforwardness and honesty </t>
  </si>
  <si>
    <t xml:space="preserve">V150 </t>
  </si>
  <si>
    <t xml:space="preserve">b23 Ease of access to the people at the World Bank Group who are making </t>
  </si>
  <si>
    <t xml:space="preserve">decisions important to my work </t>
  </si>
  <si>
    <t xml:space="preserve">To what extent is the World Bank Group an effective development partner in Solomon Islands, in terms of each of the following? Ease of access to the people at the World Bank Group who are making decisions important to my work </t>
  </si>
  <si>
    <t xml:space="preserve">V151 </t>
  </si>
  <si>
    <t xml:space="preserve">b24 Collaboration with civil society </t>
  </si>
  <si>
    <t xml:space="preserve">To what extent is the World Bank Group an effective development partner in Solomon Islands, in terms of each of the following? Collaboration with civil society </t>
  </si>
  <si>
    <t xml:space="preserve">V152 </t>
  </si>
  <si>
    <t xml:space="preserve">b25 Collaboration with the Government </t>
  </si>
  <si>
    <t xml:space="preserve">To what extent is the World Bank Group an effective development partner in Solomon Islands, in terms of each of the following? Collaboration with the Government </t>
  </si>
  <si>
    <t xml:space="preserve">V153 </t>
  </si>
  <si>
    <t xml:space="preserve">b26 Collaboration with other donors and development partners </t>
  </si>
  <si>
    <t xml:space="preserve">To what extent is the World Bank Group an effective development partner in Solomon Islands, in terms of each of the following? Collaboration with other donors and development partners </t>
  </si>
  <si>
    <t xml:space="preserve">V154 </t>
  </si>
  <si>
    <t xml:space="preserve">b27 Collaboration with the private sector </t>
  </si>
  <si>
    <t xml:space="preserve">To what extent is the World Bank Group an effective development partner in Solomon Islands, in terms of each of the following? Collaboration with the private sector </t>
  </si>
  <si>
    <t xml:space="preserve">V155 </t>
  </si>
  <si>
    <t xml:space="preserve">b28 The speed in which it gets things accomplished on the ground </t>
  </si>
  <si>
    <t xml:space="preserve">To what extent is the World Bank Group an effective development partner in Solomon Islands, in terms of each of the following? The speed in which it gets things accomplished on the ground </t>
  </si>
  <si>
    <t xml:space="preserve">V156 </t>
  </si>
  <si>
    <t xml:space="preserve">b29 Being a long-term partner </t>
  </si>
  <si>
    <t xml:space="preserve">To what extent is the World Bank Group an effective development partner in Solomon Islands, in terms of each of the following? Being a long-term partner </t>
  </si>
  <si>
    <t xml:space="preserve">V157 </t>
  </si>
  <si>
    <t xml:space="preserve">b30 To be a more effective development partner in Solomon Islands, do you believe that the World Bank Group </t>
  </si>
  <si>
    <t xml:space="preserve">should have...? </t>
  </si>
  <si>
    <t xml:space="preserve">To be a more effective development partner in Solomon Islands, do you believe that the World Bank Group should have... ? </t>
  </si>
  <si>
    <t xml:space="preserve">V158 </t>
  </si>
  <si>
    <t xml:space="preserve">b31_1 The World Bank Group does not do adequate follow through/follow-up </t>
  </si>
  <si>
    <t xml:space="preserve">When World Bank Group assisted reform efforts fail or are slow to take place, which of the following would you attribute this to? The World Bank Group does not do adequate follow through/follow-up </t>
  </si>
  <si>
    <t xml:space="preserve">V159 </t>
  </si>
  <si>
    <t xml:space="preserve">b31_2 There is not an adequate level of citizen/civil society participation </t>
  </si>
  <si>
    <t xml:space="preserve">When World Bank Group assisted reform efforts fail or are slow to take place, which of the following would you attribute this to? There is not an adequate level of citizen/civil society participation </t>
  </si>
  <si>
    <t xml:space="preserve">V160 </t>
  </si>
  <si>
    <t xml:space="preserve">b31_3 The World Bank Group is not sensitive enough to political/social </t>
  </si>
  <si>
    <t xml:space="preserve">realities on the ground </t>
  </si>
  <si>
    <t xml:space="preserve">When World Bank Group assisted reform efforts fail or are slow to take place, which of the following would you attribute this to? The World Bank Group is not sensitive enough to political/social realities on the ground </t>
  </si>
  <si>
    <t xml:space="preserve">V161 </t>
  </si>
  <si>
    <t xml:space="preserve">b31_4 Lack of/inadequate levels of capacity in Government </t>
  </si>
  <si>
    <t xml:space="preserve">When World Bank Group assisted reform efforts fail or are slow to take place, which of the following would you attribute this to? Lack of/inadequate levels of capacity in Government </t>
  </si>
  <si>
    <t xml:space="preserve">V162 </t>
  </si>
  <si>
    <t xml:space="preserve">b31_5 Poor donor coordination </t>
  </si>
  <si>
    <t xml:space="preserve">When World Bank Group assisted reform efforts fail or are slow to take place, which of the following would you attribute this to? Poor donor coordination </t>
  </si>
  <si>
    <t xml:space="preserve">V163 </t>
  </si>
  <si>
    <t xml:space="preserve">b31_6 The World Bank Group works too slowly </t>
  </si>
  <si>
    <t xml:space="preserve">When World Bank Group assisted reform efforts fail or are slow to take place, which of the following would you attribute this to? The World Bank Group works too slowl </t>
  </si>
  <si>
    <t xml:space="preserve">V164 </t>
  </si>
  <si>
    <t xml:space="preserve">b31_7 The Government works inefficiently </t>
  </si>
  <si>
    <t xml:space="preserve">When World Bank Group assisted reform efforts fail or are slow to take place, which of the following would you attribute this to? The Government works inefficiently </t>
  </si>
  <si>
    <t xml:space="preserve">V165 </t>
  </si>
  <si>
    <t xml:space="preserve">b31_8 Political pressures and obstacles </t>
  </si>
  <si>
    <t xml:space="preserve">When World Bank Group assisted reform efforts fail or are slow to take place, which of the following would you attribute this to? Political pressures and obstacles </t>
  </si>
  <si>
    <t xml:space="preserve">V166 </t>
  </si>
  <si>
    <t xml:space="preserve">b31_9 Reforms are not well thought out in light of country challenges </t>
  </si>
  <si>
    <t xml:space="preserve">When World Bank Group assisted reform efforts fail or are slow to take place, which of the following would you attribute this to? Reforms are not well thought out in light of country challenges </t>
  </si>
  <si>
    <t xml:space="preserve">V167 </t>
  </si>
  <si>
    <t xml:space="preserve">b31_10 Other </t>
  </si>
  <si>
    <t xml:space="preserve">When World Bank Group assisted reform efforts fail or are slow to take place, which of the following would you attribute this to? Other (please specify): </t>
  </si>
  <si>
    <t xml:space="preserve">V168 </t>
  </si>
  <si>
    <t xml:space="preserve">c1_1 Trade and exports </t>
  </si>
  <si>
    <t xml:space="preserve">In your opinion, how IMPORTANT is it for the World Bank Group to be involved in the following areas of development in Solomon Islands? Trade and exports </t>
  </si>
  <si>
    <t xml:space="preserve">V169 </t>
  </si>
  <si>
    <t xml:space="preserve">c1_2 Information and communications technology </t>
  </si>
  <si>
    <t xml:space="preserve">In your opinion, how IMPORTANT is it for the World Bank Group to be involved in the following areas of development in Solomon Islands? Information and communications technology </t>
  </si>
  <si>
    <t xml:space="preserve">V170 </t>
  </si>
  <si>
    <t xml:space="preserve">c1_3 Transport </t>
  </si>
  <si>
    <t xml:space="preserve">In your opinion, how IMPORTANT is it for the World Bank Group to be involved in the following areas of development in Solomon Islands? Transport (e.g., roads, bridges, transportation) </t>
  </si>
  <si>
    <t xml:space="preserve">V171 </t>
  </si>
  <si>
    <t xml:space="preserve">c1_4 Crime and violence </t>
  </si>
  <si>
    <t xml:space="preserve">In your opinion, how IMPORTANT is it for the World Bank Group to be involved in the following areas of development in Solomon Islands? Crime and violence </t>
  </si>
  <si>
    <t xml:space="preserve">V172 </t>
  </si>
  <si>
    <t xml:space="preserve">c1_5 Law and justice </t>
  </si>
  <si>
    <t xml:space="preserve">In your opinion, how IMPORTANT is it for the World Bank Group to be involved in the following areas of development in Solomon Islands? Law and justice (e.g., judicial system) </t>
  </si>
  <si>
    <t xml:space="preserve">V173 </t>
  </si>
  <si>
    <t xml:space="preserve">c1_6 Urban development </t>
  </si>
  <si>
    <t xml:space="preserve">In your opinion, how IMPORTANT is it for the World Bank Group to be involved in the following areas of development in Solomon Islands? Urban development </t>
  </si>
  <si>
    <t xml:space="preserve">V174 </t>
  </si>
  <si>
    <t xml:space="preserve">c1_7 Environmental sustainability </t>
  </si>
  <si>
    <t xml:space="preserve">In your opinion, how IMPORTANT is it for the World Bank Group to be involved in the following areas of development in Solomon Islands? Environmental sustainability </t>
  </si>
  <si>
    <t xml:space="preserve">V175 </t>
  </si>
  <si>
    <t xml:space="preserve">c1_8 Fisheries </t>
  </si>
  <si>
    <t xml:space="preserve">In your opinion, how IMPORTANT is it for the World Bank Group to be involved in the following areas of development in Solomon Islands? Fisheries </t>
  </si>
  <si>
    <t xml:space="preserve">V176 </t>
  </si>
  <si>
    <t xml:space="preserve">c1_9 Communicable/non-communicable diseases </t>
  </si>
  <si>
    <t xml:space="preserve">In your opinion, how IMPORTANT is it for the World Bank Group to be involved in the following areas of development in Solomon Islands? Communicable/non-communicable diseases </t>
  </si>
  <si>
    <t xml:space="preserve">V177 </t>
  </si>
  <si>
    <t xml:space="preserve">c1_10 Poverty reduction </t>
  </si>
  <si>
    <t xml:space="preserve">In your opinion, how IMPORTANT is it for the World Bank Group to be involved in the following areas of development in Solomon Islands? Poverty reduction </t>
  </si>
  <si>
    <t xml:space="preserve">V178 </t>
  </si>
  <si>
    <t xml:space="preserve">c1_11 Gender equity </t>
  </si>
  <si>
    <t xml:space="preserve">In your opinion, how IMPORTANT is it for the World Bank Group to be involved in the following areas of development in Solomon Islands? Gender equity </t>
  </si>
  <si>
    <t xml:space="preserve">V179 </t>
  </si>
  <si>
    <t xml:space="preserve">c1_12 Private sector development </t>
  </si>
  <si>
    <t xml:space="preserve">In your opinion, how IMPORTANT is it for the World Bank Group to be involved in the following areas of development in Solomon Islands? Private sector development </t>
  </si>
  <si>
    <t xml:space="preserve">V180 </t>
  </si>
  <si>
    <t xml:space="preserve">c1_13 Foreign direct investment </t>
  </si>
  <si>
    <t xml:space="preserve">In your opinion, how IMPORTANT is it for the World Bank Group to be involved in the following areas of development in Solomon Islands? Foreign direct investment </t>
  </si>
  <si>
    <t xml:space="preserve">V181 </t>
  </si>
  <si>
    <t xml:space="preserve">c1_14 Water and sanitation </t>
  </si>
  <si>
    <t xml:space="preserve">In your opinion, how IMPORTANT is it for the World Bank Group to be involved in the following areas of development in Solomon Islands? Water and sanitation </t>
  </si>
  <si>
    <t xml:space="preserve">V182 </t>
  </si>
  <si>
    <t xml:space="preserve">c1_15 Anti corruption </t>
  </si>
  <si>
    <t xml:space="preserve">In your opinion, how IMPORTANT is it for the World Bank Group to be involved in the following areas of development in Solomon Islands? Anti corruption </t>
  </si>
  <si>
    <t xml:space="preserve">V183 </t>
  </si>
  <si>
    <t xml:space="preserve">c1_16 Economic growth </t>
  </si>
  <si>
    <t xml:space="preserve">In your opinion, how IMPORTANT is it for the World Bank Group to be involved in the following areas of development in Solomon Islands? Economic growth </t>
  </si>
  <si>
    <t xml:space="preserve">V184 </t>
  </si>
  <si>
    <t xml:space="preserve">c1_17 Energy </t>
  </si>
  <si>
    <t xml:space="preserve">In your opinion, how IMPORTANT is it for the World Bank Group to be involved in the following areas of development in Solomon Islands? Energy </t>
  </si>
  <si>
    <t xml:space="preserve">V185 </t>
  </si>
  <si>
    <t xml:space="preserve">c1_18 Land management </t>
  </si>
  <si>
    <t xml:space="preserve">In your opinion, how IMPORTANT is it for the World Bank Group to be involved in the following areas of development in Solomon Islands? Land management </t>
  </si>
  <si>
    <t xml:space="preserve">V186 </t>
  </si>
  <si>
    <t xml:space="preserve">c1_19 Disaster management </t>
  </si>
  <si>
    <t xml:space="preserve">In your opinion, how IMPORTANT is it for the World Bank Group to be involved in the following areas of development in Solomon Islands? Disaster management </t>
  </si>
  <si>
    <t xml:space="preserve">V187 </t>
  </si>
  <si>
    <t xml:space="preserve">c1_20 Public sector governance/ reform </t>
  </si>
  <si>
    <t xml:space="preserve">In your opinion, how IMPORTANT is it for the World Bank Group to be involved in the following areas of development in Solomon Islands? Public sector governance/ reform (i.e., government effectiveness, public financial management, public expenditure, fiscal system reform) </t>
  </si>
  <si>
    <t xml:space="preserve">V188 </t>
  </si>
  <si>
    <t xml:space="preserve">c1_21 Job creation/employment </t>
  </si>
  <si>
    <t xml:space="preserve">In your opinion, how IMPORTANT is it for the World Bank Group to be involved in the following areas of development in Solomon Islands? Job creation/employment </t>
  </si>
  <si>
    <t xml:space="preserve">V189 </t>
  </si>
  <si>
    <t xml:space="preserve">c1_22 Financial markets </t>
  </si>
  <si>
    <t xml:space="preserve">In your opinion, how IMPORTANT is it for the World Bank Group to be involved in the following areas of development in Solomon Islands? Financial markets </t>
  </si>
  <si>
    <t xml:space="preserve">V190 </t>
  </si>
  <si>
    <t xml:space="preserve">c1_23 Equality of opportunity </t>
  </si>
  <si>
    <t xml:space="preserve">In your opinion, how IMPORTANT is it for the World Bank Group to be involved in the following areas of development in Solomon Islands? Equality of opportunity (i.e., equity) </t>
  </si>
  <si>
    <t xml:space="preserve">V191 </t>
  </si>
  <si>
    <t xml:space="preserve">c1_24 Health </t>
  </si>
  <si>
    <t xml:space="preserve">In your opinion, how IMPORTANT is it for the World Bank Group to be involved in the following areas of development in Solomon Islands? Health </t>
  </si>
  <si>
    <t xml:space="preserve">V192 </t>
  </si>
  <si>
    <t xml:space="preserve">c1_25 Rural development </t>
  </si>
  <si>
    <t xml:space="preserve">In your opinion, how IMPORTANT is it for the World Bank Group to be involved in the following areas of development in Solomon Islands? Rural development </t>
  </si>
  <si>
    <t xml:space="preserve">V193 </t>
  </si>
  <si>
    <t xml:space="preserve">c1_26 Global/regional integration </t>
  </si>
  <si>
    <t xml:space="preserve">In your opinion, how IMPORTANT is it for the World Bank Group to be involved in the following areas of development in Solomon Islands? Global/regional integration </t>
  </si>
  <si>
    <t xml:space="preserve">V194 </t>
  </si>
  <si>
    <t xml:space="preserve">c1_27 Food security </t>
  </si>
  <si>
    <t xml:space="preserve">In your opinion, how IMPORTANT is it for the World Bank Group to be involved in the following areas of development in Solomon Islands? Food security </t>
  </si>
  <si>
    <t xml:space="preserve">V195 </t>
  </si>
  <si>
    <t xml:space="preserve">c1_28 Education </t>
  </si>
  <si>
    <t xml:space="preserve">In your opinion, how IMPORTANT is it for the World Bank Group to be involved in the following areas of development in Solomon Islands? Education </t>
  </si>
  <si>
    <t xml:space="preserve">V196 </t>
  </si>
  <si>
    <t xml:space="preserve">c1_29 Social protection </t>
  </si>
  <si>
    <t xml:space="preserve">In your opinion, how IMPORTANT is it for the World Bank Group to be involved in the following areas of development in Solomon Islands? Social protection (e.g., pensions, targeted social assistance) </t>
  </si>
  <si>
    <t xml:space="preserve">V197 </t>
  </si>
  <si>
    <t xml:space="preserve">c1_30 Climate change </t>
  </si>
  <si>
    <t xml:space="preserve">In your opinion, how IMPORTANT is it for the World Bank Group to be involved in the following areas of development in Solomon Islands? Climate change (e.g., mitigation, adaptation) </t>
  </si>
  <si>
    <t xml:space="preserve">V198 </t>
  </si>
  <si>
    <t xml:space="preserve">c1_31 Agricultural development </t>
  </si>
  <si>
    <t xml:space="preserve">In your opinion, how IMPORTANT is it for the World Bank Group to be involved in the following areas of development in Solomon Islands? Agricultural development </t>
  </si>
  <si>
    <t xml:space="preserve">V199 </t>
  </si>
  <si>
    <t xml:space="preserve">c1_32 Extractive industries </t>
  </si>
  <si>
    <t xml:space="preserve">In your opinion, how IMPORTANT is it for the World Bank Group to be involved in the following areas of development in Solomon Islands? Extractive industries </t>
  </si>
  <si>
    <t xml:space="preserve">V200 </t>
  </si>
  <si>
    <t xml:space="preserve">c2_1 Trade and exports </t>
  </si>
  <si>
    <t xml:space="preserve">How EFFECTIVE do you believe the World Bank Group is in terms of the work it does in the following areas of development in Solomon Islands? Trade and exports </t>
  </si>
  <si>
    <t xml:space="preserve">V201 </t>
  </si>
  <si>
    <t xml:space="preserve">c2_2 Information and communications technology </t>
  </si>
  <si>
    <t xml:space="preserve">How EFFECTIVE do you believe the World Bank Group is in terms of the work it does in the following areas of development in Solomon Islands? Information and communications technology </t>
  </si>
  <si>
    <t xml:space="preserve">V202 </t>
  </si>
  <si>
    <t xml:space="preserve">c2_3 Transport </t>
  </si>
  <si>
    <t xml:space="preserve">How EFFECTIVE do you believe the World Bank Group is in terms of the work it does in the following areas of development in Solomon Islands? Transport (e.g., roads, bridges, transportation) </t>
  </si>
  <si>
    <t xml:space="preserve">V203 </t>
  </si>
  <si>
    <t xml:space="preserve">c2_4 Crime and violence </t>
  </si>
  <si>
    <t xml:space="preserve">How EFFECTIVE do you believe the World Bank Group is in terms of the work it does in the following areas of development in Solomon Islands? Crime and violence </t>
  </si>
  <si>
    <t xml:space="preserve">V204 </t>
  </si>
  <si>
    <t xml:space="preserve">c2_5 Law and justice </t>
  </si>
  <si>
    <t xml:space="preserve">How EFFECTIVE do you believe the World Bank Group is in terms of the work it does in the following areas of development in Solomon Islands? Law and justice (e.g., judicial system) </t>
  </si>
  <si>
    <t xml:space="preserve">V205 </t>
  </si>
  <si>
    <t xml:space="preserve">c2_6 Urban development </t>
  </si>
  <si>
    <t xml:space="preserve">How EFFECTIVE do you believe the World Bank Group is in terms of the work it does in the following areas of development in Solomon Islands? Urban development </t>
  </si>
  <si>
    <t xml:space="preserve">V206 </t>
  </si>
  <si>
    <t xml:space="preserve">c2_7 Environmental sustainability </t>
  </si>
  <si>
    <t xml:space="preserve">How EFFECTIVE do you believe the World Bank Group is in terms of the work it does in the following areas of development in Solomon Islands? Environmental sustainability </t>
  </si>
  <si>
    <t xml:space="preserve">V207 </t>
  </si>
  <si>
    <t xml:space="preserve">c2_8 Fisheries </t>
  </si>
  <si>
    <t xml:space="preserve">How EFFECTIVE do you believe the World Bank Group is in terms of the work it does in the following areas of development in Solomon Islands? Fisheries </t>
  </si>
  <si>
    <t xml:space="preserve">V208 </t>
  </si>
  <si>
    <t xml:space="preserve">c2_9 Communicable/non-communicable diseases </t>
  </si>
  <si>
    <t xml:space="preserve">How EFFECTIVE do you believe the World Bank Group is in terms of the work it does in the following areas of development in Solomon Islands? Communicable/non-communicable diseases </t>
  </si>
  <si>
    <t xml:space="preserve">V209 </t>
  </si>
  <si>
    <t xml:space="preserve">c2_10 Poverty reduction </t>
  </si>
  <si>
    <t xml:space="preserve">How EFFECTIVE do you believe the World Bank Group is in terms of the work it does in the following areas of development in Solomon Islands? Poverty reduction </t>
  </si>
  <si>
    <t xml:space="preserve">V210 </t>
  </si>
  <si>
    <t xml:space="preserve">c2_11 Gender equity </t>
  </si>
  <si>
    <t xml:space="preserve">How EFFECTIVE do you believe the World Bank Group is in terms of the work it does in the following areas of development in Solomon Islands? Gender equity </t>
  </si>
  <si>
    <t xml:space="preserve">V211 </t>
  </si>
  <si>
    <t xml:space="preserve">c2_12 Private sector development </t>
  </si>
  <si>
    <t xml:space="preserve">How EFFECTIVE do you believe the World Bank Group is in terms of the work it does in the following areas of development in Solomon Islands? Private sector development </t>
  </si>
  <si>
    <t xml:space="preserve">V212 </t>
  </si>
  <si>
    <t xml:space="preserve">c2_13 Foreign direct investment </t>
  </si>
  <si>
    <t xml:space="preserve">How EFFECTIVE do you believe the World Bank Group is in terms of the work it does in the following areas of development in Solomon Islands? Foreign direct investment </t>
  </si>
  <si>
    <t xml:space="preserve">V213 </t>
  </si>
  <si>
    <t xml:space="preserve">c2_14 Water and sanitation </t>
  </si>
  <si>
    <t xml:space="preserve">How EFFECTIVE do you believe the World Bank Group is in terms of the work it does in the following areas of development in Solomon Islands? Water and sanitation </t>
  </si>
  <si>
    <t xml:space="preserve">V214 </t>
  </si>
  <si>
    <t xml:space="preserve">c2_15 Anti corruption </t>
  </si>
  <si>
    <t xml:space="preserve">How EFFECTIVE do you believe the World Bank Group is in terms of the work it does in the following areas of development in Solomon Islands? Anti corruption </t>
  </si>
  <si>
    <t xml:space="preserve">V215 </t>
  </si>
  <si>
    <t xml:space="preserve">c2_16 Economic growth </t>
  </si>
  <si>
    <t xml:space="preserve">How EFFECTIVE do you believe the World Bank Group is in terms of the work it does in the following areas of development in Solomon Islands? Economic growth </t>
  </si>
  <si>
    <t xml:space="preserve">V216 </t>
  </si>
  <si>
    <t xml:space="preserve">c2_17 Energy </t>
  </si>
  <si>
    <t xml:space="preserve">How EFFECTIVE do you believe the World Bank Group is in terms of the work it does in the following areas of development in Solomon Islands? Energy </t>
  </si>
  <si>
    <t xml:space="preserve">V217 </t>
  </si>
  <si>
    <t xml:space="preserve">c2_18 Land management </t>
  </si>
  <si>
    <t xml:space="preserve">How EFFECTIVE do you believe the World Bank Group is in terms of the work it does in the following areas of development in Solomon Islands? Land management </t>
  </si>
  <si>
    <t xml:space="preserve">V218 </t>
  </si>
  <si>
    <t xml:space="preserve">c2_19 Disaster management </t>
  </si>
  <si>
    <t xml:space="preserve">How EFFECTIVE do you believe the World Bank Group is in terms of the work it does in the following areas of development in Solomon Islands? Disaster management </t>
  </si>
  <si>
    <t xml:space="preserve">V219 </t>
  </si>
  <si>
    <t xml:space="preserve">c2_20 Public sector governance/ reform </t>
  </si>
  <si>
    <t xml:space="preserve">How EFFECTIVE do you believe the World Bank Group is in terms of the work it does in the following areas of development in Solomon Islands? Public sector governance/ reform (i.e., government effectiveness, public financial management, public expenditure, fiscal system reform) </t>
  </si>
  <si>
    <t xml:space="preserve">V220 </t>
  </si>
  <si>
    <t xml:space="preserve">c2_21 Job creation/employment </t>
  </si>
  <si>
    <t xml:space="preserve">How EFFECTIVE do you believe the World Bank Group is in terms of the work it does in the following areas of development in Solomon Islands? Job creation/employment </t>
  </si>
  <si>
    <t xml:space="preserve">V221 </t>
  </si>
  <si>
    <t xml:space="preserve">c2_22 Financial markets </t>
  </si>
  <si>
    <t xml:space="preserve">How EFFECTIVE do you believe the World Bank Group is in terms of the work it does in the following areas of development in Solomon Islands? Financial markets </t>
  </si>
  <si>
    <t xml:space="preserve">V222 </t>
  </si>
  <si>
    <t xml:space="preserve">c2_23 Equality of opportunity </t>
  </si>
  <si>
    <t xml:space="preserve">How EFFECTIVE do you believe the World Bank Group is in terms of the work it does in the following areas of development in Solomon Islands? Equality of opportunity (i.e., equity) </t>
  </si>
  <si>
    <t xml:space="preserve">V223 </t>
  </si>
  <si>
    <t xml:space="preserve">c2_24 Health </t>
  </si>
  <si>
    <t xml:space="preserve">How EFFECTIVE do you believe the World Bank Group is in terms of the work it does in the following areas of development in Solomon Islands? Health </t>
  </si>
  <si>
    <t xml:space="preserve">V224 </t>
  </si>
  <si>
    <t xml:space="preserve">c2_25 Rural development </t>
  </si>
  <si>
    <t xml:space="preserve">How EFFECTIVE do you believe the World Bank Group is in terms of the work it does in the following areas of development in Solomon Islands? Rural development </t>
  </si>
  <si>
    <t xml:space="preserve">V225 </t>
  </si>
  <si>
    <t xml:space="preserve">c2_26 Global/regional integration </t>
  </si>
  <si>
    <t xml:space="preserve">How EFFECTIVE do you believe the World Bank Group is in terms of the work it does in the following areas of development in Solomon Islands? Global/regional integration </t>
  </si>
  <si>
    <t xml:space="preserve">V226 </t>
  </si>
  <si>
    <t xml:space="preserve">c2_27 Food security </t>
  </si>
  <si>
    <t xml:space="preserve">How EFFECTIVE do you believe the World Bank Group is in terms of the work it does in the following areas of development in Solomon Islands? Food security </t>
  </si>
  <si>
    <t xml:space="preserve">V227 </t>
  </si>
  <si>
    <t xml:space="preserve">c2_28 Education </t>
  </si>
  <si>
    <t xml:space="preserve">How EFFECTIVE do you believe the World Bank Group is in terms of the work it does in the following areas of development in Solomon Islands? Education </t>
  </si>
  <si>
    <t xml:space="preserve">V228 </t>
  </si>
  <si>
    <t xml:space="preserve">c2_29 Social protection </t>
  </si>
  <si>
    <t xml:space="preserve">How EFFECTIVE do you believe the World Bank Group is in terms of the work it does in the following areas of development in Solomon Islands? Social protection (e.g., pensions, targeted social assistance) </t>
  </si>
  <si>
    <t xml:space="preserve">V229 </t>
  </si>
  <si>
    <t xml:space="preserve">c2_30 Climate change </t>
  </si>
  <si>
    <t xml:space="preserve">How EFFECTIVE do you believe the World Bank Group is in terms of the work it does in the following areas of development in Solomon Islands? Climate change (e.g., mitigation, adaptation) </t>
  </si>
  <si>
    <t xml:space="preserve">V230 </t>
  </si>
  <si>
    <t xml:space="preserve">c2_31 Agricultural development </t>
  </si>
  <si>
    <t xml:space="preserve">How EFFECTIVE do you believe the World Bank Group is in terms of the work it does in the following areas of development in Solomon Islands? Agricultural development </t>
  </si>
  <si>
    <t xml:space="preserve">V231 </t>
  </si>
  <si>
    <t xml:space="preserve">c2_32 Extractive industries </t>
  </si>
  <si>
    <t xml:space="preserve">How EFFECTIVE do you believe the World Bank Group is in terms of the work it does in the following areas of development in Solomon Islands? Extractive industries </t>
  </si>
  <si>
    <t xml:space="preserve">V232 </t>
  </si>
  <si>
    <t xml:space="preserve">c3 To what extent does the World Bank Group's work help to achieve </t>
  </si>
  <si>
    <t xml:space="preserve">development results in Solomon Islands? </t>
  </si>
  <si>
    <t xml:space="preserve">To what extent does the World Bank Group's work help to achieve development results in Solomon Islands? </t>
  </si>
  <si>
    <t xml:space="preserve">V233 </t>
  </si>
  <si>
    <t xml:space="preserve">c4 The World Bank Group's financial instruments meet the needs of </t>
  </si>
  <si>
    <t xml:space="preserve">Solomon Islands </t>
  </si>
  <si>
    <t xml:space="preserve">To what extent do you agree with the following statements about the World Bank Group in Solomon Islands? The World Bank Group's financial instruments (i.e., investment lending, Development Policy Loan, Trust Funds, Program 4 Result, etc.) meet the needs of Solomon Islands </t>
  </si>
  <si>
    <t xml:space="preserve">V234 </t>
  </si>
  <si>
    <t xml:space="preserve">c5 The World Bank Group meets Solomon Islands' needs for </t>
  </si>
  <si>
    <t xml:space="preserve">knowledge services </t>
  </si>
  <si>
    <t xml:space="preserve">To what extent do you agree with the following statements about the World Bank Group in Solomon Islands? The World Bank Group meets Solomon Islands' needs for knowledge services (e.g., research, analysis, data, technical assistance) </t>
  </si>
  <si>
    <t xml:space="preserve">V235 </t>
  </si>
  <si>
    <t xml:space="preserve">c6 To what extent do you believe the World Bank Group measures and </t>
  </si>
  <si>
    <t xml:space="preserve">corrects its work in real time in Solomon Islands? </t>
  </si>
  <si>
    <t xml:space="preserve">To what extent do you believe the World Bank Group measures and corrects its work in real time in Solomon Islands? </t>
  </si>
  <si>
    <t xml:space="preserve">V236 </t>
  </si>
  <si>
    <t xml:space="preserve">d1 How frequently do you consult World Bank Group's knowledge work and </t>
  </si>
  <si>
    <t xml:space="preserve">activities in the work you do? </t>
  </si>
  <si>
    <t xml:space="preserve">How frequently do you consult World Bank Group's knowledge work and activities in the work you do? </t>
  </si>
  <si>
    <t xml:space="preserve">V237 </t>
  </si>
  <si>
    <t xml:space="preserve">d2 Are timely </t>
  </si>
  <si>
    <t xml:space="preserve">In Solomon Islands, to what extent do you believe that the World Bank Group's knowledge work and activities: Are timely </t>
  </si>
  <si>
    <t xml:space="preserve">V238 </t>
  </si>
  <si>
    <t xml:space="preserve">d3 Include appropriate level of stakeholder involvement during </t>
  </si>
  <si>
    <t xml:space="preserve">preparation </t>
  </si>
  <si>
    <t xml:space="preserve">In Solomon Islands, to what extent do you believe that the World Bank Group's knowledge work and activities: Include appropriate level of stakeholder involvement during preparation </t>
  </si>
  <si>
    <t xml:space="preserve">V239 </t>
  </si>
  <si>
    <t xml:space="preserve">d4 Lead to practical solutions </t>
  </si>
  <si>
    <t xml:space="preserve">In Solomon Islands, to what extent do you believe that the World Bank Group's knowledge work and activities: Lead to practical solutions </t>
  </si>
  <si>
    <t xml:space="preserve">V240 </t>
  </si>
  <si>
    <t xml:space="preserve">d5 Are accessible </t>
  </si>
  <si>
    <t xml:space="preserve">In Solomon Islands, to what extent do you believe that the World Bank Group's knowledge work and activities: Are accessible (well written and easy to understand) </t>
  </si>
  <si>
    <t xml:space="preserve">V241 </t>
  </si>
  <si>
    <t xml:space="preserve">d6 Are source of relevant information on global good practices </t>
  </si>
  <si>
    <t xml:space="preserve">In Solomon Islands, to what extent do you believe that the World Bank Group's knowledge work and activities: Are source of relevant information on global good practices </t>
  </si>
  <si>
    <t xml:space="preserve">V242 </t>
  </si>
  <si>
    <t xml:space="preserve">d7 Are adequately disseminated </t>
  </si>
  <si>
    <t xml:space="preserve">In Solomon Islands, to what extent do you believe that the World Bank Group's knowledge work and activities: Are adequately disseminated </t>
  </si>
  <si>
    <t xml:space="preserve">V243 </t>
  </si>
  <si>
    <t xml:space="preserve">d8 Are translated enough into local language </t>
  </si>
  <si>
    <t xml:space="preserve">In Solomon Islands, to what extent do you believe that the World Bank Group's knowledge work and activities: Are translated enough into local language </t>
  </si>
  <si>
    <t xml:space="preserve">V244 </t>
  </si>
  <si>
    <t xml:space="preserve">d9 Are adaptable to Solomon Islands' specific development challenges and </t>
  </si>
  <si>
    <t xml:space="preserve">country circumstances </t>
  </si>
  <si>
    <t xml:space="preserve">In Solomon Islands, to what extent do you believe that the World Bank Group's knowledge work and activities: Are adaptable to Solomon Islands' specific development challenges and country circumstances </t>
  </si>
  <si>
    <t xml:space="preserve">V245 </t>
  </si>
  <si>
    <t xml:space="preserve">d10 Overall, how significant a contribution do you believe the </t>
  </si>
  <si>
    <t xml:space="preserve">World Bank Group's knowledge work and activities make to development results in your country? </t>
  </si>
  <si>
    <t xml:space="preserve">Overall, how significant a contribution do you believe the World Bank Group's knowledge work and activities make to development results in your country? </t>
  </si>
  <si>
    <t xml:space="preserve">V246 </t>
  </si>
  <si>
    <t xml:space="preserve">d11 Overall, how would you rate the technical quality of the World Bank </t>
  </si>
  <si>
    <t xml:space="preserve">Group's knowledge work and activities? </t>
  </si>
  <si>
    <t xml:space="preserve">Overall, how would you rate the technical quality of the World Bank Group's knowledge work and activities? </t>
  </si>
  <si>
    <t xml:space="preserve">V247 </t>
  </si>
  <si>
    <t xml:space="preserve">e1 The World Bank Group disburses funds promptly </t>
  </si>
  <si>
    <t xml:space="preserve">To what extent do you agree/disagree with the following statements? The World Bank Group disburses funds promptly </t>
  </si>
  <si>
    <t xml:space="preserve">V248 </t>
  </si>
  <si>
    <t xml:space="preserve">e2 The World Bank Group effectively monitors and evaluates the projects </t>
  </si>
  <si>
    <t xml:space="preserve">and programs it supports </t>
  </si>
  <si>
    <t xml:space="preserve">To what extent do you agree/disagree with the following statements? The World Bank Group effectively monitors and evaluates the projects and programs it supports </t>
  </si>
  <si>
    <t xml:space="preserve">V249 </t>
  </si>
  <si>
    <t xml:space="preserve">e3 The World Bank Group's approvals and reviews are done in a timely </t>
  </si>
  <si>
    <t xml:space="preserve">fashion </t>
  </si>
  <si>
    <t xml:space="preserve">To what extent do you agree/disagree with the following statements? The World Bank Group's approvals and reviews are done in a timely fashion </t>
  </si>
  <si>
    <t xml:space="preserve">V250 </t>
  </si>
  <si>
    <t xml:space="preserve">e4 The World Bank Group's 'Safeguard Policy' requirements are reasonable </t>
  </si>
  <si>
    <t xml:space="preserve">To what extent do you agree/disagree with the following statements? The World Bank Group's "Safeguard Policy" requirements are reasonable </t>
  </si>
  <si>
    <t xml:space="preserve">V251 </t>
  </si>
  <si>
    <t xml:space="preserve">e5 The World Bank Group's conditions on its lending are reasonable </t>
  </si>
  <si>
    <t xml:space="preserve">To what extent do you agree/disagree with the following statements? The World Bank Group's conditions on its lending are reasonable </t>
  </si>
  <si>
    <t xml:space="preserve">V252 </t>
  </si>
  <si>
    <t xml:space="preserve">e6 The World Bank Group takes decisions quickly in Solomon Islands </t>
  </si>
  <si>
    <t xml:space="preserve">To what extent do you agree/disagree with the following statements? The World Bank Group takes decisions quickly in Solomon Islands </t>
  </si>
  <si>
    <t xml:space="preserve">V253 </t>
  </si>
  <si>
    <t xml:space="preserve">e7 Working with the World Bank Group increases Solomon Islands' </t>
  </si>
  <si>
    <t xml:space="preserve">institutional capacity </t>
  </si>
  <si>
    <t xml:space="preserve">To what extent do you agree/disagree with the following statements? Working with the World Bank Group increases Solomon Islands' institutional capacity </t>
  </si>
  <si>
    <t xml:space="preserve">V254 </t>
  </si>
  <si>
    <t xml:space="preserve">e8 Where country systems are adequate, the World Bank Group </t>
  </si>
  <si>
    <t xml:space="preserve">makes appropriate use of them </t>
  </si>
  <si>
    <t xml:space="preserve">To what extent do you agree/disagree with the following statements? Where country systems (e.g., procurement, financial management, etc.) are adequate, the World Bank Group makes appropriate use of them </t>
  </si>
  <si>
    <t xml:space="preserve">V255 </t>
  </si>
  <si>
    <t xml:space="preserve">e9 The World Bank Group provides effective implementation support </t>
  </si>
  <si>
    <t xml:space="preserve">To what extent do you agree/disagree with the following statements? The World Bank Group provides effective implementation support (i.e., supervision of projects) </t>
  </si>
  <si>
    <t xml:space="preserve">V256 </t>
  </si>
  <si>
    <t xml:space="preserve">e10 To what extent do you believe that the World Bank Group's work helps </t>
  </si>
  <si>
    <t xml:space="preserve">to find solutions that promote private public partnerships in Solomon Islands? </t>
  </si>
  <si>
    <t xml:space="preserve">To what extent do you believe that the World Bank Group's work helps to find solutions that promote private public partnerships in Solomon Islands? </t>
  </si>
  <si>
    <t xml:space="preserve">V257 </t>
  </si>
  <si>
    <t xml:space="preserve">e11 Which of the following best describes the WBG's support in Solomon </t>
  </si>
  <si>
    <t xml:space="preserve">Islands? </t>
  </si>
  <si>
    <t xml:space="preserve">Which of the following best describes the WBG's support in Solomon Islands? </t>
  </si>
  <si>
    <t xml:space="preserve">V258 </t>
  </si>
  <si>
    <t xml:space="preserve">f1_1 Provide more adequate data/knowledge/statistics/figures on </t>
  </si>
  <si>
    <t xml:space="preserve">Solomon Islands' economy </t>
  </si>
  <si>
    <t xml:space="preserve">Which of the following SHOULD the World Bank Group do to make itself of greater value in Solomon Islands? Provide more adequate data/knowledge/statistics/figures on Solomon Islands' economy </t>
  </si>
  <si>
    <t xml:space="preserve">V259 </t>
  </si>
  <si>
    <t xml:space="preserve">f1_2 Ensure greater selectivity in its work </t>
  </si>
  <si>
    <t xml:space="preserve">Which of the following SHOULD the World Bank Group do to make itself of greater value in Solomon Islands? Ensure greater selectivity in its work </t>
  </si>
  <si>
    <t xml:space="preserve">V260 </t>
  </si>
  <si>
    <t xml:space="preserve">f1_3 Offer more innovative financial products </t>
  </si>
  <si>
    <t xml:space="preserve">Which of the following SHOULD the World Bank Group do to make itself of greater value in Solomon Islands? Offer more innovative financial products </t>
  </si>
  <si>
    <t xml:space="preserve">V261 </t>
  </si>
  <si>
    <t xml:space="preserve">f1_4 Improve the competitiveness of its financing compared to markets </t>
  </si>
  <si>
    <t xml:space="preserve">Which of the following SHOULD the World Bank Group do to make itself of greater value in Solomon Islands? Improve the competitiveness of its financing compared to markets (e.g., cost, timeliness, other terms) </t>
  </si>
  <si>
    <t xml:space="preserve">V262 </t>
  </si>
  <si>
    <t xml:space="preserve">f1_5 Reach out more to groups outside of Government </t>
  </si>
  <si>
    <t xml:space="preserve">Which of the following SHOULD the World Bank Group do to make itself of greater value in Solomon Islands? Reach out more to groups outside of Government </t>
  </si>
  <si>
    <t xml:space="preserve">V263 </t>
  </si>
  <si>
    <t xml:space="preserve">f1_6 Work faster </t>
  </si>
  <si>
    <t xml:space="preserve">Which of the following SHOULD the World Bank Group do to make itself of greater value in Solomon Islands? Work faster </t>
  </si>
  <si>
    <t xml:space="preserve">V264 </t>
  </si>
  <si>
    <t xml:space="preserve">f1_7 Improve the quality of its experts as related to Solomon Islands' specific </t>
  </si>
  <si>
    <t xml:space="preserve">challenges </t>
  </si>
  <si>
    <t xml:space="preserve">Which of the following SHOULD the World Bank Group do to make itself of greater value in Solomon Islands? Improve the quality of its experts as related to Solomon Islands' specific challenges </t>
  </si>
  <si>
    <t xml:space="preserve">V265 </t>
  </si>
  <si>
    <t xml:space="preserve">f1_8 Offer more innovative knowledge services </t>
  </si>
  <si>
    <t xml:space="preserve">Which of the following SHOULD the World Bank Group do to make itself of greater value in Solomon Islands? Offer more innovative knowledge services </t>
  </si>
  <si>
    <t xml:space="preserve">V266 </t>
  </si>
  <si>
    <t xml:space="preserve">f1_9 Collaborate more effectively with Government clients </t>
  </si>
  <si>
    <t xml:space="preserve">Which of the following SHOULD the World Bank Group do to make itself of greater value in Solomon Islands? Collaborate more effectively with Government clients (e.g., national, state, local) </t>
  </si>
  <si>
    <t xml:space="preserve">V267 </t>
  </si>
  <si>
    <t xml:space="preserve">f1_10 Increase the level of capacity development in the country </t>
  </si>
  <si>
    <t xml:space="preserve">Which of the following SHOULD the World Bank Group do to make itself of greater value in Solomon Islands? Increase the level of capacity development in the country </t>
  </si>
  <si>
    <t xml:space="preserve">V268 </t>
  </si>
  <si>
    <t xml:space="preserve">f1_11 Reduce the complexity of obtaining World Bank Group financing </t>
  </si>
  <si>
    <t xml:space="preserve">Which of the following SHOULD the World Bank Group do to make itself of greater value in Solomon Islands? Reduce the complexity of obtaining World Bank Group financing </t>
  </si>
  <si>
    <t xml:space="preserve">V269 </t>
  </si>
  <si>
    <t xml:space="preserve">f1_12 Increase availability of Reimbursable Advisory Services (RAS) </t>
  </si>
  <si>
    <t xml:space="preserve">Which of the following SHOULD the World Bank Group do to make itself of greater value in Solomon Islands? Increase availability of Reimbursable Advisory Services (RAS) </t>
  </si>
  <si>
    <t xml:space="preserve">V270 </t>
  </si>
  <si>
    <t xml:space="preserve">f1_13 Other </t>
  </si>
  <si>
    <t xml:space="preserve">Which of the following SHOULD the World Bank Group do to make itself of greater value in Solomon Islands? Other (please specify): </t>
  </si>
  <si>
    <t xml:space="preserve">V271 </t>
  </si>
  <si>
    <t xml:space="preserve">f2 When considering the combination of services that the World Bank Group </t>
  </si>
  <si>
    <t xml:space="preserve">offers in Solomon Islands, and taking into account its limited level of resources, which ONE of the following do you believe the World Bank Group should offer more of in Solomon Island </t>
  </si>
  <si>
    <t xml:space="preserve">When considering the combination of services that the World Bank Group offers in Solomon Islands, and taking into account its limited level of resources, which ONE of the following do you believe the World Bank Group should offer more of in Solomon Islands? </t>
  </si>
  <si>
    <t xml:space="preserve">V272 </t>
  </si>
  <si>
    <t xml:space="preserve">g1_1 Periodicals </t>
  </si>
  <si>
    <t xml:space="preserve">How do you get most of your information about economic and social development issues in Solomon Islands? Periodicals </t>
  </si>
  <si>
    <t xml:space="preserve">V273 </t>
  </si>
  <si>
    <t xml:space="preserve">g1_2 International newspapers </t>
  </si>
  <si>
    <t xml:space="preserve">How do you get most of your information about economic and social development issues in Solomon Islands? International newspapers </t>
  </si>
  <si>
    <t xml:space="preserve">V274 </t>
  </si>
  <si>
    <t xml:space="preserve">g1_3 Local radio </t>
  </si>
  <si>
    <t xml:space="preserve">How do you get most of your information about economic and social development issues in Solomon Islands? Local radio </t>
  </si>
  <si>
    <t xml:space="preserve">V275 </t>
  </si>
  <si>
    <t xml:space="preserve">g1_4 International radio </t>
  </si>
  <si>
    <t xml:space="preserve">How do you get most of your information about economic and social development issues in Solomon Islands? International radio </t>
  </si>
  <si>
    <t xml:space="preserve">V276 </t>
  </si>
  <si>
    <t xml:space="preserve">g1_5 Local television </t>
  </si>
  <si>
    <t xml:space="preserve">How do you get most of your information about economic and social development issues in Solomon Islands? Local television </t>
  </si>
  <si>
    <t xml:space="preserve">V277 </t>
  </si>
  <si>
    <t xml:space="preserve">g1_6 International television </t>
  </si>
  <si>
    <t xml:space="preserve">How do you get most of your information about economic and social development issues in Solomon Islands? International television </t>
  </si>
  <si>
    <t xml:space="preserve">V278 </t>
  </si>
  <si>
    <t xml:space="preserve">g1_7 Local newspapers </t>
  </si>
  <si>
    <t xml:space="preserve">How do you get most of your information about economic and social development issues in Solomon Islands? Local newspapers </t>
  </si>
  <si>
    <t xml:space="preserve">V279 </t>
  </si>
  <si>
    <t xml:space="preserve">g1_8 Internet </t>
  </si>
  <si>
    <t xml:space="preserve">How do you get most of your information about economic and social development issues in Solomon Islands? Internet </t>
  </si>
  <si>
    <t xml:space="preserve">V280 </t>
  </si>
  <si>
    <t xml:space="preserve">g1_9 Social media (e.g., Facebook, blogs, Twitter, YouTube, Flickr) </t>
  </si>
  <si>
    <t xml:space="preserve">How do you get most of your information about economic and social development issues in Solomon Islands? Social media (e.g., Facebook, blogs, Twitter, YouTube, Flickr) </t>
  </si>
  <si>
    <t xml:space="preserve">V281 </t>
  </si>
  <si>
    <t xml:space="preserve">g1_10 Other </t>
  </si>
  <si>
    <t xml:space="preserve">How do you get most of your information about economic and social development issues in Solomon Islands? Other (please specify): </t>
  </si>
  <si>
    <t xml:space="preserve">V282 </t>
  </si>
  <si>
    <t xml:space="preserve">g2_1 Direct contact with World Bank Group </t>
  </si>
  <si>
    <t xml:space="preserve">How would you prefer to receive information from the World Bank Group? Direct contact with World Bank Group (i.e., face to face meetings/discussions) </t>
  </si>
  <si>
    <t xml:space="preserve">V283 </t>
  </si>
  <si>
    <t xml:space="preserve">g2_2 e-Newsletters </t>
  </si>
  <si>
    <t xml:space="preserve">How would you prefer to receive information from the World Bank Group? e-Newsletters </t>
  </si>
  <si>
    <t xml:space="preserve">V284 </t>
  </si>
  <si>
    <t xml:space="preserve">g2_3 World Bank Group's seminars/workshops/conferences </t>
  </si>
  <si>
    <t xml:space="preserve">How would you prefer to receive information from the World Bank Group? World Bank Group's seminars/workshops/conferences </t>
  </si>
  <si>
    <t xml:space="preserve">V285 </t>
  </si>
  <si>
    <t xml:space="preserve">g2_4 World Bank Group's publications and other written materials </t>
  </si>
  <si>
    <t xml:space="preserve">How would you prefer to receive information from the World Bank Group? World Bank Group's publications and other written materials </t>
  </si>
  <si>
    <t xml:space="preserve">V286 </t>
  </si>
  <si>
    <t xml:space="preserve">g2_5 World Bank Group's website </t>
  </si>
  <si>
    <t xml:space="preserve">How would you prefer to receive information from the World Bank Group? World Bank Group's website </t>
  </si>
  <si>
    <t xml:space="preserve">V287 </t>
  </si>
  <si>
    <t xml:space="preserve">g2_6 Social media (e.g., Facebook, blogs, Twitter, YouTube, Flickr) </t>
  </si>
  <si>
    <t xml:space="preserve">How would you prefer to receive information from the World Bank Group? Social media (e.g., Facebook, blogs, Twitter, YouTube, Flickr) </t>
  </si>
  <si>
    <t xml:space="preserve">V288 </t>
  </si>
  <si>
    <t xml:space="preserve">g2_7 Mobile phones </t>
  </si>
  <si>
    <t xml:space="preserve">How would you prefer to receive information from the World Bank Group? Mobile phones </t>
  </si>
  <si>
    <t xml:space="preserve">V289 </t>
  </si>
  <si>
    <t xml:space="preserve">g2_8 Other </t>
  </si>
  <si>
    <t xml:space="preserve">How would you prefer to receive information from the World Bank Group? Other (please specify): </t>
  </si>
  <si>
    <t xml:space="preserve">V290 </t>
  </si>
  <si>
    <t xml:space="preserve">g3 Are you aware of the World Bank Group's Access to Information Policy </t>
  </si>
  <si>
    <t xml:space="preserve">under which the Bank will now disclose any information in its possession that is not on a list of exceptions? </t>
  </si>
  <si>
    <t xml:space="preserve">Are you aware of the World Bank Group's Access to Information Policy under which the Bank will now disclose any information in its possession that is not on a list of exceptions? </t>
  </si>
  <si>
    <t xml:space="preserve">V291 </t>
  </si>
  <si>
    <t xml:space="preserve">g4 Have you requested information from the World Bank Group on its </t>
  </si>
  <si>
    <t xml:space="preserve">activities in the past year? </t>
  </si>
  <si>
    <t xml:space="preserve">Have you requested information from the World Bank Group on its activities in the past year? </t>
  </si>
  <si>
    <t xml:space="preserve">V292 </t>
  </si>
  <si>
    <t xml:space="preserve">g5 Were you able to obtain this information? </t>
  </si>
  <si>
    <t xml:space="preserve">Were you able to obtain this information? </t>
  </si>
  <si>
    <t xml:space="preserve">V293 </t>
  </si>
  <si>
    <t xml:space="preserve">g6 Do you have access to the Internet? </t>
  </si>
  <si>
    <t xml:space="preserve">Do you have access to the Internet? </t>
  </si>
  <si>
    <t xml:space="preserve">V294 </t>
  </si>
  <si>
    <t xml:space="preserve">g7 Do you use/have you used the World Bank Group website? </t>
  </si>
  <si>
    <t xml:space="preserve">Do you use/have you used the World Bank Group website? </t>
  </si>
  <si>
    <t xml:space="preserve">V295 </t>
  </si>
  <si>
    <t xml:space="preserve">g8 Which Internet connection do you use primarily when visiting a World </t>
  </si>
  <si>
    <t xml:space="preserve">Bank Group website? </t>
  </si>
  <si>
    <t xml:space="preserve">Which Internet connection do you use primarily when visiting a World Bank Group website? </t>
  </si>
  <si>
    <t xml:space="preserve">V296 </t>
  </si>
  <si>
    <t xml:space="preserve">g9 I find the World Bank Group's websites easy to navigate </t>
  </si>
  <si>
    <t xml:space="preserve">Please rate how much you agree with the following statements. I find the World Bank Group's websites easy to navigate. (Only answer if you have used a World Bank Group website) </t>
  </si>
  <si>
    <t xml:space="preserve">V297 </t>
  </si>
  <si>
    <t xml:space="preserve">g10 I find the information on the World Bank Group's websites useful </t>
  </si>
  <si>
    <t xml:space="preserve">Please rate how much you agree with the following statements. I find the information on the World Bank Group's websites useful. (Only answer if you have used a World Bank Group website) </t>
  </si>
  <si>
    <t xml:space="preserve">V298 </t>
  </si>
  <si>
    <t xml:space="preserve">g11 The World Bank Group's social media channels are valuable sources of information about the institution </t>
  </si>
  <si>
    <t xml:space="preserve">Please rate how much you agree with the following statements. The World Bank Group's social media channels (e.g., blogs, Facebook, Twitter, YouTube, Flickr) are valuable sources of information about the institution </t>
  </si>
  <si>
    <t xml:space="preserve">V299 </t>
  </si>
  <si>
    <t xml:space="preserve">g12 When I need information from the World Bank Group I know how to find </t>
  </si>
  <si>
    <t xml:space="preserve">it </t>
  </si>
  <si>
    <t xml:space="preserve">Please rate how much you agree with the following statements. When I need information from the World Bank Group I know how to find it (e.g., whom to call, where to reach them, etc.) </t>
  </si>
  <si>
    <t xml:space="preserve">V300 </t>
  </si>
  <si>
    <t xml:space="preserve">g13 The World Bank Group is responsive to my information requests and </t>
  </si>
  <si>
    <t xml:space="preserve">inquiries </t>
  </si>
  <si>
    <t xml:space="preserve">Please rate how much you agree with the following statements. The World Bank Group is responsive to my information requests and inquiries </t>
  </si>
  <si>
    <t xml:space="preserve">V301 </t>
  </si>
  <si>
    <t xml:space="preserve">h1 Which of the following best describes your current position? </t>
  </si>
  <si>
    <t xml:space="preserve">Which of the following best describes your current position? </t>
  </si>
  <si>
    <t xml:space="preserve">V302 </t>
  </si>
  <si>
    <t xml:space="preserve">h2 Please identify the primary specialization of your work </t>
  </si>
  <si>
    <t xml:space="preserve">Please identify the primary specialization of your work. </t>
  </si>
  <si>
    <t xml:space="preserve">V303 </t>
  </si>
  <si>
    <t xml:space="preserve">h3 Which one of the following best describes your level of interaction with the World Bank Group (IBRD, </t>
  </si>
  <si>
    <t xml:space="preserve">IDA, IFC, or MIGA) in your country? </t>
  </si>
  <si>
    <t xml:space="preserve">Which one of the following best describes your level of interaction with the World Bank Group (IBRD, IDA, IFC, or MIGA) in your country? </t>
  </si>
  <si>
    <t xml:space="preserve">V304 </t>
  </si>
  <si>
    <t xml:space="preserve">h4 Which of the following agencies of the World Bank Group do you </t>
  </si>
  <si>
    <t xml:space="preserve">primarily engage with in Solomon Islands? </t>
  </si>
  <si>
    <t xml:space="preserve">Which of the following agencies of the World Bank Group do you primarily engage with in Solomon Islands? </t>
  </si>
  <si>
    <t xml:space="preserve">V305 </t>
  </si>
  <si>
    <t xml:space="preserve">h5 Do your projects involve both the World Bank and the IFC? </t>
  </si>
  <si>
    <t xml:space="preserve">Do your projects involve both the World Bank and the IFC? </t>
  </si>
  <si>
    <t xml:space="preserve">V306 </t>
  </si>
  <si>
    <t xml:space="preserve">h6 If yes, what was your view of how the two institutions work together in </t>
  </si>
  <si>
    <t xml:space="preserve">Solomon Islands? </t>
  </si>
  <si>
    <t xml:space="preserve">If yes, what was your view of how the two institutions work together in Solomon Islands? </t>
  </si>
  <si>
    <t xml:space="preserve">V307 </t>
  </si>
  <si>
    <t xml:space="preserve">h7_1 Observer </t>
  </si>
  <si>
    <t xml:space="preserve">Which of the following describes most of your exposure to the World Bank Group in Solomon Islands? Observer (i.e., follow in media, discuss in informal conversations, etc.) </t>
  </si>
  <si>
    <t xml:space="preserve">V308 </t>
  </si>
  <si>
    <t xml:space="preserve">h7_2 Use World Bank Group reports/data </t>
  </si>
  <si>
    <t xml:space="preserve">Which of the following describes most of your exposure to the World Bank Group in Solomon Islands? Use World Bank Group reports/data </t>
  </si>
  <si>
    <t xml:space="preserve">V309 </t>
  </si>
  <si>
    <t xml:space="preserve">h7_3 Engage in World Bank Group related/sponsored events/activities </t>
  </si>
  <si>
    <t xml:space="preserve">Which of the following describes most of your exposure to the World Bank Group in Solomon Islands? Engage in World Bank Group related/sponsored events/activities </t>
  </si>
  <si>
    <t xml:space="preserve">V310 </t>
  </si>
  <si>
    <t xml:space="preserve">h7_4 Collaborate as part of my professional duties </t>
  </si>
  <si>
    <t xml:space="preserve">Which of the following describes most of your exposure to the World Bank Group in Solomon Islands? Collaborate as part of my professional duties </t>
  </si>
  <si>
    <t xml:space="preserve">V311 </t>
  </si>
  <si>
    <t xml:space="preserve">h7_5 Use World Bank Group website for information, data, research, etc. </t>
  </si>
  <si>
    <t xml:space="preserve">Which of the following describes most of your exposure to the World Bank Group in Solomon Islands? Use World Bank Group website for information, data, research, etc </t>
  </si>
  <si>
    <t xml:space="preserve">V312 </t>
  </si>
  <si>
    <t xml:space="preserve">h8 What's your gender? </t>
  </si>
  <si>
    <t xml:space="preserve">What's your gender? </t>
  </si>
  <si>
    <t xml:space="preserve">V313 </t>
  </si>
  <si>
    <t xml:space="preserve">h9 Which best represents your geographic location? </t>
  </si>
  <si>
    <t xml:space="preserve">Which best represents your geographic location? </t>
  </si>
  <si>
    <t xml:space="preserve">V314 </t>
  </si>
  <si>
    <t xml:space="preserve">h1r Which of the following best describes your current position? </t>
  </si>
  <si>
    <t xml:space="preserve">V315 </t>
  </si>
  <si>
    <t xml:space="preserve">h3r Which one of the following best describes your level of interaction with the World Bank Group (IBRD, </t>
  </si>
  <si>
    <t xml:space="preserve">V316 </t>
  </si>
  <si>
    <t xml:space="preserve">Indicator_Means </t>
  </si>
  <si>
    <t xml:space="preserve">File: solomon_islands_cs_fy15_datafile_with_dk_ </t>
  </si>
  <si>
    <t xml:space="preserve">Overview </t>
  </si>
  <si>
    <t xml:space="preserve">Type: Continuous Format: numeric Width: 3 Decimals: 0 Range: 101-155 </t>
  </si>
  <si>
    <t xml:space="preserve">Valid cases: 55 Invalid: 0 Minimum: 101 Maximum: 155 </t>
  </si>
  <si>
    <t xml:space="preserve">Type: Discrete Format: numeric Width: 1 Decimals: 0 Range: 1-3 </t>
  </si>
  <si>
    <t xml:space="preserve">Literal question </t>
  </si>
  <si>
    <t xml:space="preserve">Valid cases: 54 Invalid: 1 </t>
  </si>
  <si>
    <t>Energy (a2_1)</t>
  </si>
  <si>
    <t xml:space="preserve">Type: Discrete Format: numeric Width: 1 Decimals: 0 Range: 0-1 </t>
  </si>
  <si>
    <t xml:space="preserve">Valid cases: 55 Invalid: 0 Minimum: 0 Maximum: 1 </t>
  </si>
  <si>
    <t xml:space="preserve">Please identify which of the following you consider the most important development priorities in Solomon Islands? Energy </t>
  </si>
  <si>
    <t xml:space="preserve">Interviewer instructions </t>
  </si>
  <si>
    <t xml:space="preserve">Choose no more than THREE </t>
  </si>
  <si>
    <t xml:space="preserve">Please identify which of the following you consider the most important development priorities in Solomon Islands? Food security </t>
  </si>
  <si>
    <t xml:space="preserve">Public sector governance/ reform (i.e., government effectiveness, public financial management, public expenditure, fiscal system reform) </t>
  </si>
  <si>
    <t xml:space="preserve">Type: Discrete Format: numeric Width: 1 Decimals: 0 Range: 0-0 </t>
  </si>
  <si>
    <t xml:space="preserve">Valid cases: 55 Invalid: 0 Minimum: 0 Maximum: 0 </t>
  </si>
  <si>
    <t xml:space="preserve">Please identify which of the following you consider the most important development priorities in Solomon Islands? Global/regional integration </t>
  </si>
  <si>
    <t xml:space="preserve">Please identify which of the following you consider the most important development priorities in Solomon Islands? Gender equity </t>
  </si>
  <si>
    <t xml:space="preserve">Please identify which of the following you consider the most important development priorities in Solomon Islands? Private sector development </t>
  </si>
  <si>
    <t xml:space="preserve">Please identify which of the following you consider the most important development priorities in Solomon Islands? Foreign direct investment </t>
  </si>
  <si>
    <t xml:space="preserve">Please identify which of the following you consider the most important development priorities in Solomon Islands? Water and sanitation </t>
  </si>
  <si>
    <t xml:space="preserve">Please identify which of the following you consider the most important development priorities in Solomon Islands? Anti corruption </t>
  </si>
  <si>
    <t xml:space="preserve">Please identify which of the following you consider the most important development priorities in Solomon Islands? Job creation/employment </t>
  </si>
  <si>
    <t xml:space="preserve">Please identify which of the following you consider the most important development priorities in Solomon Islands? Fisheries </t>
  </si>
  <si>
    <t xml:space="preserve">Please identify which of the following you consider the most important development priorities in Solomon Islands? Financial markets </t>
  </si>
  <si>
    <t xml:space="preserve">Please identify which of the following you consider the most important development priorities in Solomon Islands? Urban development </t>
  </si>
  <si>
    <t xml:space="preserve">Please identify which of the following you consider the most important development priorities in Solomon Islands? Environmental sustainability </t>
  </si>
  <si>
    <t xml:space="preserve">Please identify which of the following you consider the most important development priorities in Solomon Islands? Equality of opportunity (i.e., equity) </t>
  </si>
  <si>
    <t xml:space="preserve">Please identify which of the following you consider the most important development priorities in Solomon Islands? Health </t>
  </si>
  <si>
    <t xml:space="preserve">Please identify which of the following you consider the most important development priorities in Solomon Islands? Education </t>
  </si>
  <si>
    <t xml:space="preserve">Please identify which of the following you consider the most important development priorities in Solomon Islands? Poverty reduction </t>
  </si>
  <si>
    <t xml:space="preserve">Please identify which of the following you consider the most important development priorities in Solomon Islands? Social protection (e.g., pensions, targeted social assistance) </t>
  </si>
  <si>
    <t xml:space="preserve">Please identify which of the following you consider the most important development priorities in Solomon Islands? Transport (e.g., roads, bridges, transportation) </t>
  </si>
  <si>
    <t xml:space="preserve">Please identify which of the following you consider the most important development priorities in Solomon Islands? Climate change (e.g., mitigation, adaptation) </t>
  </si>
  <si>
    <t xml:space="preserve">Please identify which of the following you consider the most important development priorities in Solomon Islands? Agricultural development </t>
  </si>
  <si>
    <t xml:space="preserve">Please identify which of the following you consider the most important development priorities in Solomon Islands? Trade and exports </t>
  </si>
  <si>
    <t xml:space="preserve">Please identify which of the following you consider the most important development priorities in Solomon Islands? Crime and violence </t>
  </si>
  <si>
    <t xml:space="preserve">Please identify which of the following you consider the most important development priorities in Solomon Islands? Economic growth </t>
  </si>
  <si>
    <t xml:space="preserve">Please identify which of the following you consider the most important development priorities in Solomon Islands? Law and justice (e.g., judicial system) </t>
  </si>
  <si>
    <t xml:space="preserve">Please identify which of the following you consider the most important development priorities in Solomon Islands? Rural development </t>
  </si>
  <si>
    <t xml:space="preserve">Communicable/non-communicable diseases (a2_28) File: solomon_islands_cs_fy15_datafile_with_dk_ </t>
  </si>
  <si>
    <t xml:space="preserve">Please identify which of the following you consider the most important development priorities in Solomon Islands? Communicable/non-communicable diseases </t>
  </si>
  <si>
    <t xml:space="preserve">Please identify which of the following you consider the most important development priorities in Solomon Islands? Extractive industries </t>
  </si>
  <si>
    <t xml:space="preserve">Please identify which of the following you consider the most important development priorities in Solomon Islands? Disaster management </t>
  </si>
  <si>
    <t xml:space="preserve">Information and communications technology (a2_31) File: solomon_islands_cs_fy15_datafile_with_dk_ </t>
  </si>
  <si>
    <t xml:space="preserve">Please identify which of the following you consider the most important development priorities in Solomon Islands? Information and communications technology </t>
  </si>
  <si>
    <t xml:space="preserve">Please identify which of the following you consider the most important development priorities in Solomon Islands? Land management </t>
  </si>
  <si>
    <t xml:space="preserve">Better employment opportunities for young people (a3_1) File: solomon_islands_cs_fy15_datafile_with_dk_ </t>
  </si>
  <si>
    <t xml:space="preserve">Valid cases: 53 Invalid: 2 Minimum: 0 Maximum: 1 </t>
  </si>
  <si>
    <t xml:space="preserve">As one of the World Bank Group's Twin Goals, "Shared Prosperity" captures two key elements, economic growth and equity. It will seek to foster income growth among the bottom 40 percent of a country's population. Improvement in the Shared Prosperity Indicator requires growth and well-being of the less well-off. When thinking about the idea of "shared prosperity" in your country, which of the following TWO best illustrate how this would be achieved in Solomon Islands? </t>
  </si>
  <si>
    <t xml:space="preserve">Choose no more than TWO </t>
  </si>
  <si>
    <t xml:space="preserve">Better employment opportunities for women (a3_2) File: solomon_islands_cs_fy15_datafile_with_dk_ </t>
  </si>
  <si>
    <t xml:space="preserve">Greater access to micro-finance for the poor (a3_3) File: solomon_islands_cs_fy15_datafile_with_dk_ </t>
  </si>
  <si>
    <t xml:space="preserve">Greater access to health and nutrition for citizens (a3_5) File: solomon_islands_cs_fy15_datafile_with_dk_ </t>
  </si>
  <si>
    <t xml:space="preserve">Better entrepreneurial opportunities (a3_6) File: solomon_islands_cs_fy15_datafile_with_dk_ </t>
  </si>
  <si>
    <t xml:space="preserve">Better entrepreneurial opportunities (i.e., to start small and medium sized businesses) </t>
  </si>
  <si>
    <t xml:space="preserve">Better opportunity for the poor who live in rural areas (a3_8) File: solomon_islands_cs_fy15_datafile_with_dk_ </t>
  </si>
  <si>
    <t xml:space="preserve">Better opportunity for the poor who live in urban areas (a3_9) File: solomon_islands_cs_fy15_datafile_with_dk_ </t>
  </si>
  <si>
    <t xml:space="preserve">Valid cases: 53 Invalid: 2 Minimum: 0 Maximum: 0 </t>
  </si>
  <si>
    <t xml:space="preserve">Education and training that better ensure job opportunity (a3_13) File: solomon_islands_cs_fy15_datafile_with_dk_ </t>
  </si>
  <si>
    <t xml:space="preserve">Other (please specify): </t>
  </si>
  <si>
    <t xml:space="preserve">Type: Discrete Format: numeric Width: 2 Decimals: 0 Range: 1-11 </t>
  </si>
  <si>
    <t xml:space="preserve">Valid cases: 54 Invalid: 1 Minimum: 1 Maximum: 10 </t>
  </si>
  <si>
    <t xml:space="preserve">Type: Discrete Format: numeric Width: 2 Decimals: 0 Range: 1-10 Invalid: 11 </t>
  </si>
  <si>
    <t xml:space="preserve">Valid cases: 48 Invalid: 7 Minimum: 1 Maximum: 10 </t>
  </si>
  <si>
    <t xml:space="preserve">Valid cases: 42 Invalid: 13 Minimum: 2 Maximum: 10 </t>
  </si>
  <si>
    <t xml:space="preserve">Social protection (e.g., pensions, targeted social assistance) </t>
  </si>
  <si>
    <t xml:space="preserve">Transport (e.g., roads, bridges, transportation) </t>
  </si>
  <si>
    <t xml:space="preserve">Equality of opportunity (i.e., equity) </t>
  </si>
  <si>
    <t xml:space="preserve">Climate change (e.g., mitigation, adaptation) </t>
  </si>
  <si>
    <t xml:space="preserve">Law and justice (e.g., judicial system) </t>
  </si>
  <si>
    <t xml:space="preserve">Communicable/non-communicable diseases (b4_28) File: solomon_islands_cs_fy15_datafile_with_dk_ </t>
  </si>
  <si>
    <t xml:space="preserve">Information and communications technology (b4_31) File: solomon_islands_cs_fy15_datafile_with_dk_ </t>
  </si>
  <si>
    <t xml:space="preserve">Valid cases: 50 Invalid: 5 Minimum: 0 Maximum: 1 </t>
  </si>
  <si>
    <t xml:space="preserve">Choose only ONE </t>
  </si>
  <si>
    <t xml:space="preserve">Valid cases: 50 Invalid: 5 Minimum: 0 Maximum: 0 </t>
  </si>
  <si>
    <t xml:space="preserve">Financial resources </t>
  </si>
  <si>
    <t xml:space="preserve">Capacity development </t>
  </si>
  <si>
    <t xml:space="preserve">Technical assistance </t>
  </si>
  <si>
    <t xml:space="preserve">Mobilizing third party financial resources (b5a_7) File: solomon_islands_cs_fy15_datafile_with_dk_ </t>
  </si>
  <si>
    <t xml:space="preserve">Mobilizing third party financial resources </t>
  </si>
  <si>
    <t xml:space="preserve">Donor coordination </t>
  </si>
  <si>
    <t xml:space="preserve">Linkage to non-Bank expertise (i.e., South-South knowledge sharing) </t>
  </si>
  <si>
    <t xml:space="preserve">Mobilizing third party financial resources (b5b_7) File: solomon_islands_cs_fy15_datafile_with_dk_ </t>
  </si>
  <si>
    <t xml:space="preserve">Valid cases: 36 Invalid: 19 Minimum: 1 Maximum: 9 </t>
  </si>
  <si>
    <t>How EFFECTIVE do you believe the World Bank Group is in terms of the capacity building work it does in each of the following areas in Solomon Islands?</t>
  </si>
  <si>
    <t xml:space="preserve">Project implementation (or other organizational strengthening) </t>
  </si>
  <si>
    <t xml:space="preserve">If you have NO exposure to/experience in any of the areas listed below, please respond "Don't know" </t>
  </si>
  <si>
    <t xml:space="preserve">Valid cases: 31 Invalid: 24 Minimum: 1 Maximum: 9 </t>
  </si>
  <si>
    <t xml:space="preserve">Citizen engagement (incorporating citizens' voices into development) </t>
  </si>
  <si>
    <t xml:space="preserve">Valid cases: 37 Invalid: 18 Minimum: 1 Maximum: 9 </t>
  </si>
  <si>
    <t xml:space="preserve">Policy design (for clarity and better incentives to achieve development goals) </t>
  </si>
  <si>
    <t xml:space="preserve">Valid cases: 52 Invalid: 3 Minimum: 0 Maximum: 1 </t>
  </si>
  <si>
    <t xml:space="preserve">Not exploring alternative policy options (b9_2) File: solomon_islands_cs_fy15_datafile_with_dk_ </t>
  </si>
  <si>
    <t xml:space="preserve">Not enough public disclosure of its work (b9_5) File: solomon_islands_cs_fy15_datafile_with_dk_ </t>
  </si>
  <si>
    <t xml:space="preserve">Valid cases: 52 Invalid: 3 Minimum: 0 Maximum: 0 </t>
  </si>
  <si>
    <t xml:space="preserve">The credibility of its knowledge/data (b9_8) File: solomon_islands_cs_fy15_datafile_with_dk_ </t>
  </si>
  <si>
    <t xml:space="preserve">World Bank Group's processes too complex (b9_9) File: solomon_islands_cs_fy15_datafile_with_dk_ </t>
  </si>
  <si>
    <t xml:space="preserve">World Bank Group's processes too complex (b9_9) </t>
  </si>
  <si>
    <t xml:space="preserve">Too influenced by developed countries (b9_11) File: solomon_islands_cs_fy15_datafile_with_dk_ </t>
  </si>
  <si>
    <t xml:space="preserve">Imposing technocratic solutions without regard to political </t>
  </si>
  <si>
    <t xml:space="preserve">realities (b9_12) </t>
  </si>
  <si>
    <t xml:space="preserve">World Bank Group's processes too slow (b9_13) File: solomon_islands_cs_fy15_datafile_with_dk_ </t>
  </si>
  <si>
    <t xml:space="preserve">Not aligned with other donors' work (b9_14) File: solomon_islands_cs_fy15_datafile_with_dk_ </t>
  </si>
  <si>
    <t xml:space="preserve">Select only ONE response </t>
  </si>
  <si>
    <t xml:space="preserve">Academia/think tanks/research institutes (b11_1) File: solomon_islands_cs_fy15_datafile_with_dk_ </t>
  </si>
  <si>
    <t xml:space="preserve">Type: Discrete Format: numeric Width: 1 Decimals: 0 Range: 1-5 </t>
  </si>
  <si>
    <t xml:space="preserve">Valid cases: 54 Invalid: 1 Minimum: 0 Maximum: 1 </t>
  </si>
  <si>
    <t xml:space="preserve">Academia/think tanks/research institutes </t>
  </si>
  <si>
    <t xml:space="preserve">NGOs/Community Based Organizations (CBOs) (b11_7) File: solomon_islands_cs_fy15_datafile_with_dk_ </t>
  </si>
  <si>
    <t xml:space="preserve">Valid cases: 54 Invalid: 1 Minimum: 0 Maximum: 0 </t>
  </si>
  <si>
    <t xml:space="preserve">Valid cases: 53 Invalid: 2 Minimum: 4 Maximum: 10 </t>
  </si>
  <si>
    <t xml:space="preserve">Valid cases: 49 Invalid: 6 Minimum: 3 Maximum: 10 </t>
  </si>
  <si>
    <t xml:space="preserve">Valid cases: 50 Invalid: 5 Minimum: 3 Maximum: 10 </t>
  </si>
  <si>
    <t xml:space="preserve">Valid cases: 45 Invalid: 10 Minimum: 4 Maximum: 10 </t>
  </si>
  <si>
    <t xml:space="preserve">Valid cases: 45 Invalid: 10 Minimum: 3 Maximum: 10 </t>
  </si>
  <si>
    <t xml:space="preserve">Responsiveness </t>
  </si>
  <si>
    <t xml:space="preserve">Flexibility (in terms of the institution's products and services) (b17) File: solomon_islands_cs_fy15_datafile_with_dk_ </t>
  </si>
  <si>
    <t xml:space="preserve">Valid cases: 44 Invalid: 11 Minimum: 2 Maximum: 10 </t>
  </si>
  <si>
    <t xml:space="preserve">Flexibility (in terms of the institution's products and services) (b17) </t>
  </si>
  <si>
    <t xml:space="preserve">Flexibility (in terms of the institution's products and services) </t>
  </si>
  <si>
    <t xml:space="preserve">Flexibility (in terms of changing country circumstances) (b18) File: solomon_islands_cs_fy15_datafile_with_dk_ </t>
  </si>
  <si>
    <t xml:space="preserve">Valid cases: 41 Invalid: 14 Minimum: 2 Maximum: 10 </t>
  </si>
  <si>
    <t xml:space="preserve">Valid cases: 43 Invalid: 12 Minimum: 2 Maximum: 10 </t>
  </si>
  <si>
    <t xml:space="preserve">Flexibility (in terms of changing country circumstances) </t>
  </si>
  <si>
    <t xml:space="preserve">Being inclusive </t>
  </si>
  <si>
    <t xml:space="preserve">Valid cases: 49 Invalid: 6 Minimum: 2 Maximum: 10 </t>
  </si>
  <si>
    <t xml:space="preserve">Openness (sharing data and other information) </t>
  </si>
  <si>
    <t xml:space="preserve">Valid cases: 46 Invalid: 9 Minimum: 2 Maximum: 10 </t>
  </si>
  <si>
    <t xml:space="preserve">Staff accessibility </t>
  </si>
  <si>
    <t xml:space="preserve">Valid cases: 44 Invalid: 11 Minimum: 4 Maximum: 10 </t>
  </si>
  <si>
    <t xml:space="preserve">Straightforwardness and honesty </t>
  </si>
  <si>
    <t xml:space="preserve">Valid cases: 45 Invalid: 10 Minimum: 2 Maximum: 10 </t>
  </si>
  <si>
    <t xml:space="preserve">Ease of access to the people at the World Bank Group who are making decisions important to my work </t>
  </si>
  <si>
    <t xml:space="preserve">Valid cases: 38 Invalid: 17 Minimum: 2 Maximum: 10 </t>
  </si>
  <si>
    <t xml:space="preserve">Collaboration with civil society </t>
  </si>
  <si>
    <t xml:space="preserve">Collaboration with the Government </t>
  </si>
  <si>
    <t xml:space="preserve">Collaboration with other donors and development partners (b26) File: solomon_islands_cs_fy15_datafile_with_dk_ </t>
  </si>
  <si>
    <t xml:space="preserve">Collaboration with other donors and development partners </t>
  </si>
  <si>
    <t xml:space="preserve">Collaboration with the private sector </t>
  </si>
  <si>
    <t xml:space="preserve">The speed in which it gets things accomplished on the ground </t>
  </si>
  <si>
    <t xml:space="preserve">Being a long-term partner </t>
  </si>
  <si>
    <t xml:space="preserve">To be a more effective development partner in Solomon Islands, do you believe that the World Bank Group should have...? (b30) File: solomon_islands_cs_fy15_datafile_with_dk_ </t>
  </si>
  <si>
    <t xml:space="preserve">Type: Discrete Format: numeric Width: 1 Decimals: 0 Range: 1-4 </t>
  </si>
  <si>
    <t xml:space="preserve">Valid cases: 53 Invalid: 2 </t>
  </si>
  <si>
    <t xml:space="preserve">The World Bank Group does not do adequate follow through/follow-up </t>
  </si>
  <si>
    <t xml:space="preserve">There is not an adequate level of citizen/civil society participation </t>
  </si>
  <si>
    <t xml:space="preserve">The World Bank Group is not sensitive enough to political/social realities on the ground </t>
  </si>
  <si>
    <t xml:space="preserve">Lack of/inadequate levels of capacity in Government (b31_4) File: solomon_islands_cs_fy15_datafile_with_dk_ </t>
  </si>
  <si>
    <t xml:space="preserve">Type: Discrete Valid cases: 53 Format: numeric Invalid: 2 Width: 1 Minimum: 0 Decimals: 0 Maximum: 1 Range: 0-1 </t>
  </si>
  <si>
    <t xml:space="preserve">Lack of/inadequate levels of capacity in Government </t>
  </si>
  <si>
    <t xml:space="preserve">Poor donor coordination </t>
  </si>
  <si>
    <t xml:space="preserve">The World Bank Group works too slowly (b31_6) File: solomon_islands_cs_fy15_datafile_with_dk_ </t>
  </si>
  <si>
    <t xml:space="preserve">The World Bank Group works too slowl </t>
  </si>
  <si>
    <t xml:space="preserve">The Government works inefficiently (b31_7) File: solomon_islands_cs_fy15_datafile_with_dk_ </t>
  </si>
  <si>
    <t xml:space="preserve">The Government works inefficiently </t>
  </si>
  <si>
    <t xml:space="preserve">Political pressures and obstacles </t>
  </si>
  <si>
    <t xml:space="preserve">Reforms are not well thought out in light of country challenges </t>
  </si>
  <si>
    <t xml:space="preserve">Information and communications technology (c1_2) File: solomon_islands_cs_fy15_datafile_with_dk_ </t>
  </si>
  <si>
    <t xml:space="preserve">Valid cases: 52 Invalid: 3 Minimum: 2 Maximum: 10 </t>
  </si>
  <si>
    <t xml:space="preserve">Valid cases: 49 Invalid: 6 Minimum: 1 Maximum: 10 </t>
  </si>
  <si>
    <t xml:space="preserve">Valid cases: 52 Invalid: 3 Minimum: 1 Maximum: 10 </t>
  </si>
  <si>
    <t xml:space="preserve">Transport (c1_3) </t>
  </si>
  <si>
    <t xml:space="preserve">Valid cases: 47 Invalid: 8 Minimum: 1 Maximum: 10 </t>
  </si>
  <si>
    <t xml:space="preserve">Valid cases: 46 Invalid: 9 Minimum: 1 Maximum: 10 </t>
  </si>
  <si>
    <t xml:space="preserve">Valid cases: 50 Invalid: 5 Minimum: 1 Maximum: 10 </t>
  </si>
  <si>
    <t xml:space="preserve">Communicable/non-communicable diseases (c1_9) File: solomon_islands_cs_fy15_datafile_with_dk_ </t>
  </si>
  <si>
    <t xml:space="preserve">Poverty reduction (c1_10) </t>
  </si>
  <si>
    <t xml:space="preserve">Valid cases: 51 Invalid: 4 Minimum: 2 Maximum: 10 </t>
  </si>
  <si>
    <t xml:space="preserve">Valid cases: 53 Invalid: 2 Minimum: 3 Maximum: 10 </t>
  </si>
  <si>
    <t xml:space="preserve">Valid cases: 51 Invalid: 4 Minimum: 1 Maximum: 10 </t>
  </si>
  <si>
    <t xml:space="preserve">Energy (c1_17) </t>
  </si>
  <si>
    <t xml:space="preserve">Valid cases: 53 Invalid: 2 Minimum: 1 Maximum: 10 </t>
  </si>
  <si>
    <t xml:space="preserve">Valid cases: 53 Invalid: 2 Minimum: 2 Maximum: 10 </t>
  </si>
  <si>
    <t xml:space="preserve">Health (c1_24) </t>
  </si>
  <si>
    <t xml:space="preserve">Valid cases: 48 Invalid: 7 Minimum: 4 Maximum: 10 </t>
  </si>
  <si>
    <t xml:space="preserve">Agricultural development (c1_31) </t>
  </si>
  <si>
    <t xml:space="preserve">Valid cases: 14 Invalid: 41 Minimum: 2 Maximum: 10 </t>
  </si>
  <si>
    <t xml:space="preserve">If you have NO exposure to/experience in working in any of the sectors listed below, please respond "Don't know" </t>
  </si>
  <si>
    <t xml:space="preserve">Information and communications technology (c2_2) File: solomon_islands_cs_fy15_datafile_with_dk_ </t>
  </si>
  <si>
    <t xml:space="preserve">Valid cases: 22 Invalid: 33 Minimum: 1 Maximum: 10 </t>
  </si>
  <si>
    <t xml:space="preserve">Information and communications technology (c2_2) </t>
  </si>
  <si>
    <t xml:space="preserve">Valid cases: 29 Invalid: 26 Minimum: 2 Maximum: 10 </t>
  </si>
  <si>
    <t xml:space="preserve">Valid cases: 19 Invalid: 36 Minimum: 1 Maximum: 9 </t>
  </si>
  <si>
    <t xml:space="preserve">Valid cases: 22 Invalid: 33 Minimum: 1 Maximum: 9 </t>
  </si>
  <si>
    <t xml:space="preserve">Law and justice (c2_5) </t>
  </si>
  <si>
    <t xml:space="preserve">Valid cases: 30 Invalid: 25 Minimum: 1 Maximum: 10 </t>
  </si>
  <si>
    <t xml:space="preserve">Valid cases: 26 Invalid: 29 Minimum: 1 Maximum: 10 </t>
  </si>
  <si>
    <t xml:space="preserve">Valid cases: 25 Invalid: 30 Minimum: 1 Maximum: 10 </t>
  </si>
  <si>
    <t xml:space="preserve">Fisheries (c2_8) </t>
  </si>
  <si>
    <t xml:space="preserve">Communicable/non-communicable diseases (c2_9) File: solomon_islands_cs_fy15_datafile_with_dk_ </t>
  </si>
  <si>
    <t xml:space="preserve">Valid cases: 17 Invalid: 38 Minimum: 1 Maximum: 7 </t>
  </si>
  <si>
    <t xml:space="preserve">Valid cases: 29 Invalid: 26 Minimum: 1 Maximum: 10 </t>
  </si>
  <si>
    <t xml:space="preserve">Gender equity (c2_11) </t>
  </si>
  <si>
    <t xml:space="preserve">Valid cases: 31 Invalid: 24 Minimum: 2 Maximum: 10 </t>
  </si>
  <si>
    <t xml:space="preserve">Valid cases: 23 Invalid: 32 Minimum: 1 Maximum: 10 </t>
  </si>
  <si>
    <t xml:space="preserve">Valid cases: 24 Invalid: 31 Minimum: 1 Maximum: 10 </t>
  </si>
  <si>
    <t xml:space="preserve">Water and sanitation (c2_14) </t>
  </si>
  <si>
    <t xml:space="preserve">Valid cases: 21 Invalid: 34 Minimum: 1 Maximum: 10 </t>
  </si>
  <si>
    <t xml:space="preserve">Valid cases: 37 Invalid: 18 Minimum: 2 Maximum: 10 </t>
  </si>
  <si>
    <t xml:space="preserve">Valid cases: 36 Invalid: 19 Minimum: 1 Maximum: 10 </t>
  </si>
  <si>
    <t xml:space="preserve">Energy (c2_17) </t>
  </si>
  <si>
    <t xml:space="preserve">Valid cases: 27 Invalid: 28 Minimum: 1 Maximum: 9 </t>
  </si>
  <si>
    <t xml:space="preserve">Valid cases: 37 Invalid: 18 Minimum: 1 Maximum: 10 </t>
  </si>
  <si>
    <t xml:space="preserve">Valid cases: 33 Invalid: 22 Minimum: 1 Maximum: 10 </t>
  </si>
  <si>
    <t xml:space="preserve">Equality of opportunity (c2_23) </t>
  </si>
  <si>
    <t xml:space="preserve">Valid cases: 25 Invalid: 30 Minimum: 1 Maximum: 9 </t>
  </si>
  <si>
    <t xml:space="preserve">Valid cases: 35 Invalid: 20 Minimum: 1 Maximum: 10 </t>
  </si>
  <si>
    <t xml:space="preserve">Valid cases: 18 Invalid: 37 Minimum: 1 Maximum: 10 </t>
  </si>
  <si>
    <t xml:space="preserve">Global/regional integration (c2_26) </t>
  </si>
  <si>
    <t xml:space="preserve">Valid cases: 16 Invalid: 39 Minimum: 1 Maximum: 9 </t>
  </si>
  <si>
    <t xml:space="preserve">Valid cases: 18 Invalid: 37 Minimum: 1 Maximum: 8 </t>
  </si>
  <si>
    <t xml:space="preserve">Social protection (c2_29) </t>
  </si>
  <si>
    <t xml:space="preserve">Valid cases: 28 Invalid: 27 Minimum: 1 Maximum: 10 </t>
  </si>
  <si>
    <t xml:space="preserve">Extractive industries (c2_32) </t>
  </si>
  <si>
    <t xml:space="preserve">The World Bank Group's financial instruments (i.e., investment lending, Development Policy Loan, Trust Funds, Program 4 Result, etc.) meet the needs of Solomon Islands </t>
  </si>
  <si>
    <t xml:space="preserve">The World Bank Group meets Solomon Islands' needs for </t>
  </si>
  <si>
    <t xml:space="preserve">knowledge services (c5) </t>
  </si>
  <si>
    <t xml:space="preserve">The World Bank Group meets Solomon Islands' needs for knowledge services (e.g., research, analysis, data, technical assistance) </t>
  </si>
  <si>
    <t xml:space="preserve">To what extent do you believe the World Bank Group measures and corrects its work in real time in Solomon Islands? (c6) File: solomon_islands_cs_fy15_datafile_with_dk_ </t>
  </si>
  <si>
    <t xml:space="preserve">Valid cases: 34 Invalid: 21 Minimum: 1 Maximum: 10 </t>
  </si>
  <si>
    <t xml:space="preserve">Valid cases: 55 Invalid: 0 </t>
  </si>
  <si>
    <t xml:space="preserve">Valid cases: 40 Invalid: 15 Minimum: 2 Maximum: 10 </t>
  </si>
  <si>
    <t xml:space="preserve">Valid cases: 44 Invalid: 11 Minimum: 3 Maximum: 10 </t>
  </si>
  <si>
    <t xml:space="preserve">Are source of relevant information on global good practices (d6) File: solomon_islands_cs_fy15_datafile_with_dk_ </t>
  </si>
  <si>
    <t xml:space="preserve">Valid cases: 43 Invalid: 12 Minimum: 3 Maximum: 10 </t>
  </si>
  <si>
    <t xml:space="preserve">Are source of relevant information on global good practices (d6) </t>
  </si>
  <si>
    <t xml:space="preserve">Valid cases: 42 Invalid: 13 Minimum: 3 Maximum: 10 </t>
  </si>
  <si>
    <t xml:space="preserve">Valid cases: 31 Invalid: 24 Minimum: 1 Maximum: 10 </t>
  </si>
  <si>
    <t xml:space="preserve">Are translated enough into local language (d8) File: solomon_islands_cs_fy15_datafile_with_dk_ </t>
  </si>
  <si>
    <t xml:space="preserve">Valid cases: 39 Invalid: 16 Minimum: 2 Maximum: 10 </t>
  </si>
  <si>
    <t xml:space="preserve">Valid cases: 46 Invalid: 9 Minimum: 3 Maximum: 10 </t>
  </si>
  <si>
    <t xml:space="preserve">Valid cases: 49 Invalid: 6 Minimum: 4 Maximum: 10 </t>
  </si>
  <si>
    <t xml:space="preserve">The World Bank Group disburses funds promptly (e1) File: solomon_islands_cs_fy15_datafile_with_dk_ </t>
  </si>
  <si>
    <t xml:space="preserve">Valid cases: 32 Invalid: 23 Minimum: 1 Maximum: 10 </t>
  </si>
  <si>
    <t xml:space="preserve">The World Bank Group effectively monitors and evaluates the projects and programs it supports </t>
  </si>
  <si>
    <t xml:space="preserve">Valid cases: 36 Invalid: 19 Minimum: 2 Maximum: 10 </t>
  </si>
  <si>
    <t xml:space="preserve">The World Bank Group's approvals and reviews are done in a timely fashion </t>
  </si>
  <si>
    <t xml:space="preserve">Valid cases: 30 Invalid: 25 Minimum: 2 Maximum: 10 </t>
  </si>
  <si>
    <t xml:space="preserve">Valid cases: 28 Invalid: 27 Minimum: 2 Maximum: 10 </t>
  </si>
  <si>
    <t xml:space="preserve">Valid cases: 32 Invalid: 23 Minimum: 2 Maximum: 10 </t>
  </si>
  <si>
    <t xml:space="preserve">Working with the World Bank Group increases Solomon Islands' institutional capacity </t>
  </si>
  <si>
    <t xml:space="preserve">Valid cases: 33 Invalid: 22 Minimum: 2 Maximum: 10 </t>
  </si>
  <si>
    <t xml:space="preserve">Where country systems (e.g., procurement, financial management, etc.) are adequate, the World Bank Group makes appropriate use of them </t>
  </si>
  <si>
    <t xml:space="preserve">The World Bank Group provides effective implementation support (i.e., supervision of projects) </t>
  </si>
  <si>
    <t xml:space="preserve">Select only one response </t>
  </si>
  <si>
    <t xml:space="preserve">Valid cases: 51 Invalid: 4 Minimum: 0 Maximum: 1 </t>
  </si>
  <si>
    <t xml:space="preserve">Ensure greater selectivity in its work (f1_2) File: solomon_islands_cs_fy15_datafile_with_dk_ </t>
  </si>
  <si>
    <t xml:space="preserve">Offer more innovative financial products (f1_3) File: solomon_islands_cs_fy15_datafile_with_dk_ </t>
  </si>
  <si>
    <t xml:space="preserve">Reach out more to groups outside of Government (f1_5) File: solomon_islands_cs_fy15_datafile_with_dk_ </t>
  </si>
  <si>
    <t xml:space="preserve">Offer more innovative knowledge services (f1_8) File: solomon_islands_cs_fy15_datafile_with_dk_ </t>
  </si>
  <si>
    <t xml:space="preserve">Collaborate more effectively with Government clients (f1_9) File: solomon_islands_cs_fy15_datafile_with_dk_ </t>
  </si>
  <si>
    <t xml:space="preserve">Increase the level of capacity development in the country (f1_10) File: solomon_islands_cs_fy15_datafile_with_dk_ </t>
  </si>
  <si>
    <t xml:space="preserve">Valid cases: 51 Invalid: 4 Minimum: 0 Maximum: 0 </t>
  </si>
  <si>
    <t xml:space="preserve">Type: Discrete Format: numeric Width: 1 Decimals: 0 Range: 1-6 </t>
  </si>
  <si>
    <t xml:space="preserve">Local newspapers (g1_7) </t>
  </si>
  <si>
    <t xml:space="preserve">Other (g1_10) </t>
  </si>
  <si>
    <t xml:space="preserve">Direct contact with World Bank Group (g2_1) File: solomon_islands_cs_fy15_datafile_with_dk_ </t>
  </si>
  <si>
    <t xml:space="preserve">World Bank Group's seminars/workshops/conferences (g2_3) File: solomon_islands_cs_fy15_datafile_with_dk_ </t>
  </si>
  <si>
    <t xml:space="preserve">Type: Discrete Format: numeric Width: 1 Decimals: 0 Range: 1-2 </t>
  </si>
  <si>
    <t xml:space="preserve">Valid cases: 50 Invalid: 5 </t>
  </si>
  <si>
    <t xml:space="preserve">If YES please go to Question G5; if NO please go to G6 </t>
  </si>
  <si>
    <t xml:space="preserve">Were you able to obtain this information? (g5) File: solomon_islands_cs_fy15_datafile_with_dk_ </t>
  </si>
  <si>
    <t xml:space="preserve">Valid cases: 15 Invalid: 40 </t>
  </si>
  <si>
    <t>Do you have access to the Internet? (g6)</t>
  </si>
  <si>
    <t xml:space="preserve">Do you use/have you used the World Bank Group website? (g7) File: solomon_islands_cs_fy15_datafile_with_dk_ </t>
  </si>
  <si>
    <t xml:space="preserve">Valid cases: 40 Invalid: 15 </t>
  </si>
  <si>
    <t xml:space="preserve">I find the World Bank Group's websites easy to navigate (g9) File: solomon_islands_cs_fy15_datafile_with_dk_ </t>
  </si>
  <si>
    <t>Please rate how much you agree with the following statements.</t>
  </si>
  <si>
    <t xml:space="preserve">I find the World Bank Group's websites easy to navigate. (Only answer if you have used a World Bank Group website) </t>
  </si>
  <si>
    <t xml:space="preserve">Valid cases: 30 Invalid: 25 Minimum: 5 Maximum: 10 </t>
  </si>
  <si>
    <t xml:space="preserve">I find the information on the World Bank Group's websites useful. (Only answer if you have used a World Bank Group website) </t>
  </si>
  <si>
    <t xml:space="preserve">Valid cases: 19 Invalid: 36 Minimum: 3 Maximum: 10 </t>
  </si>
  <si>
    <t xml:space="preserve">The World Bank Group's social media channels (e.g., blogs, Facebook, Twitter, YouTube, Flickr) are valuable sources of information about the institution </t>
  </si>
  <si>
    <t xml:space="preserve">When I need information from the World Bank Group I know how to find it (e.g., whom to call, where to reach them, etc.) </t>
  </si>
  <si>
    <t xml:space="preserve">Valid cases: 35 Invalid: 20 Minimum: 2 Maximum: 10 </t>
  </si>
  <si>
    <t xml:space="preserve">The World Bank Group is responsive to my information requests and inquiries </t>
  </si>
  <si>
    <t xml:space="preserve">Which of the following best describes your current position? (h1) File: solomon_islands_cs_fy15_datafile_with_dk_ </t>
  </si>
  <si>
    <t xml:space="preserve">Type: Discrete Format: numeric Width: 2 Decimals: 0 Range: 1-19 </t>
  </si>
  <si>
    <t xml:space="preserve">Valid cases: 52 Invalid: 3 </t>
  </si>
  <si>
    <t xml:space="preserve">Please identify the primary specialization of your work (h2) File: solomon_islands_cs_fy15_datafile_with_dk_ </t>
  </si>
  <si>
    <t xml:space="preserve">Type: Discrete Format: numeric Width: 2 Decimals: 0 Range: 1-20 </t>
  </si>
  <si>
    <t>Which one of the following best describes your level of interaction with the World Bank Group (IBRD, IDA, IFC, or MIGA) in your country? (h3)</t>
  </si>
  <si>
    <t xml:space="preserve">Valid cases: 45 Invalid: 10 </t>
  </si>
  <si>
    <t xml:space="preserve">Which of the following agencies of the World Bank Group do you </t>
  </si>
  <si>
    <t xml:space="preserve">primarily engage with in Solomon Islands? (h4) </t>
  </si>
  <si>
    <t xml:space="preserve">Do your projects involve both the World Bank and the IFC? (h5) File: solomon_islands_cs_fy15_datafile_with_dk_ </t>
  </si>
  <si>
    <t xml:space="preserve">If YES please go to Question H6; If NO please go to H7 </t>
  </si>
  <si>
    <t xml:space="preserve">Valid cases: 48 Invalid: 7 </t>
  </si>
  <si>
    <t>If yes, what was your view of how the two institutions work together in Solomon Islands? (h6)</t>
  </si>
  <si>
    <t xml:space="preserve">Valid cases: 12 Invalid: 43 </t>
  </si>
  <si>
    <t xml:space="preserve">Collaborate as part of my professional duties (h7_4) File: solomon_islands_cs_fy15_datafile_with_dk_ </t>
  </si>
  <si>
    <t xml:space="preserve">Which best represents your geographic location? (h9) File: solomon_islands_cs_fy15_datafile_with_dk_ </t>
  </si>
  <si>
    <t xml:space="preserve">Which of the following best describes your current position? (h1r) File: solomon_islands_cs_fy15_datafile_with_dk_ </t>
  </si>
  <si>
    <t xml:space="preserve">Type: Continuous Format: numeric Width: 5 Decimals: 2 Range: 4.5-10 </t>
  </si>
  <si>
    <t xml:space="preserve">Valid cases: 53 Invalid: 2 Minimum: 4.5 Maximum: 10 </t>
  </si>
  <si>
    <r>
      <t xml:space="preserve">Related Materials </t>
    </r>
    <r>
      <rPr>
        <b/>
        <sz val="14"/>
        <color theme="1"/>
        <rFont val="DejaVuSansCondensed"/>
      </rPr>
      <t xml:space="preserve">Questionnaires </t>
    </r>
  </si>
  <si>
    <t xml:space="preserve">Solomon Islands World Bank Group Country Survey 2015 Questionnaire </t>
  </si>
  <si>
    <t xml:space="preserve">Reports </t>
  </si>
  <si>
    <t>Title</t>
  </si>
  <si>
    <t xml:space="preserve">Date Country Language Filename </t>
  </si>
  <si>
    <t xml:space="preserve">solomon_islands_fy15_cos_eng_final_.pdf </t>
  </si>
  <si>
    <t xml:space="preserve">solomon_islands_fy15_report_final_.pdf </t>
  </si>
  <si>
    <t xml:space="preserve">Linkage to non-Bank expertise </t>
  </si>
  <si>
    <t xml:space="preserve">Staff too inaccessible </t>
  </si>
  <si>
    <t xml:space="preserve">Not exploring alternative policy options </t>
  </si>
  <si>
    <t>Not collaborating enough with stakeholders outside the Government</t>
  </si>
  <si>
    <t>Its advice and strategies do not lend themselves to practical problem solving</t>
  </si>
  <si>
    <t xml:space="preserve">Not enough public disclosure of its work </t>
  </si>
  <si>
    <t xml:space="preserve">Arrogant in its approach </t>
  </si>
  <si>
    <t xml:space="preserve">Not client focused </t>
  </si>
  <si>
    <t xml:space="preserve">The credibility of its knowledge/data </t>
  </si>
  <si>
    <t xml:space="preserve">World Bank Group's processes too complex </t>
  </si>
  <si>
    <t>Not willing to honestly criticize policies and reform efforts in the country</t>
  </si>
  <si>
    <t xml:space="preserve">Too influenced by developed countries </t>
  </si>
  <si>
    <t xml:space="preserve">Imposing technocratic solutions without regard to political realities </t>
  </si>
  <si>
    <t xml:space="preserve">World Bank Group's processes too slow </t>
  </si>
  <si>
    <t xml:space="preserve">Not aligned with other donors' work </t>
  </si>
  <si>
    <t xml:space="preserve">Not aligned with country priorities </t>
  </si>
  <si>
    <t>Not adequately sensitive to political/social realities in Solomon Islands</t>
  </si>
  <si>
    <t xml:space="preserve">The World Bank Group's work is aligned with what I consider the development priorities for Solomon Islands </t>
  </si>
  <si>
    <t xml:space="preserve">The World Bank Group supports programs and strategies that are realistic for Solomon Islands </t>
  </si>
  <si>
    <t>The World Bank Group treats clients and stakeholders in Solomon Islands with respect</t>
  </si>
  <si>
    <t xml:space="preserve">Openness </t>
  </si>
  <si>
    <t xml:space="preserve">To be a more effective development partner in Solomon Islands, do you believe that the World Bank Group should have...? </t>
  </si>
  <si>
    <t xml:space="preserve">The World Bank Group works too slowly </t>
  </si>
  <si>
    <t xml:space="preserve">The World Bank Group's financial instruments meet the needs of Solomon Islands </t>
  </si>
  <si>
    <t xml:space="preserve">The World Bank Group meets Solomon Islands' needs for knowledge services </t>
  </si>
  <si>
    <t xml:space="preserve">Are timely </t>
  </si>
  <si>
    <t>Include appropriate level of stakeholder involvement during perparation</t>
  </si>
  <si>
    <t xml:space="preserve">Lead to practical solutions </t>
  </si>
  <si>
    <t xml:space="preserve">Are accessible </t>
  </si>
  <si>
    <t xml:space="preserve">Are source of relevant information on global good practices </t>
  </si>
  <si>
    <t xml:space="preserve">Are adequately disseminated </t>
  </si>
  <si>
    <t xml:space="preserve">Are translated enough into local language </t>
  </si>
  <si>
    <t xml:space="preserve">Are adaptable to Solomon Islands' specific development challenges and country circumstances </t>
  </si>
  <si>
    <t xml:space="preserve">The World Bank Group disburses funds promptly </t>
  </si>
  <si>
    <t xml:space="preserve">The World Bank Group's 'Safeguard Policy' requirements are reasonable </t>
  </si>
  <si>
    <t xml:space="preserve">The World Bank Group's conditions on its lending are reasonable </t>
  </si>
  <si>
    <t xml:space="preserve">The World Bank Group takes decisions quickly in Solomon Islands </t>
  </si>
  <si>
    <t xml:space="preserve">Where country systems are adequate, the World Bank Group makes appropriate use of them </t>
  </si>
  <si>
    <t xml:space="preserve">The World Bank Group provides effective implementation support </t>
  </si>
  <si>
    <t xml:space="preserve">Provide more adequate data/knowledge/statistics/figures on Solomon Islands' economy </t>
  </si>
  <si>
    <t xml:space="preserve">Ensure greater selectivity in its work </t>
  </si>
  <si>
    <t xml:space="preserve">Offer more innovative financial products </t>
  </si>
  <si>
    <t xml:space="preserve">Improve the competitiveness of its financing compared to markets </t>
  </si>
  <si>
    <t xml:space="preserve">Reach out more to groups outside of Government </t>
  </si>
  <si>
    <t xml:space="preserve">Work faster </t>
  </si>
  <si>
    <t xml:space="preserve">Improve the quality of its experts as related to Solomon Islands' specific challenges </t>
  </si>
  <si>
    <t xml:space="preserve">Offer more innovative knowledge services </t>
  </si>
  <si>
    <t xml:space="preserve">Collaborate more effectively with Government clients </t>
  </si>
  <si>
    <t xml:space="preserve">Increase the level of capacity development in the country </t>
  </si>
  <si>
    <t xml:space="preserve">Reduce the complexity of obtaining World Bank Group financing </t>
  </si>
  <si>
    <t xml:space="preserve">Increase availability of Reimbursable Advisory Services (RAS) </t>
  </si>
  <si>
    <t xml:space="preserve">When considering the combination of services that the World Bank Group offers in Solomon Islands, and taking into account its limited level of resources, which ONE of the following do you believe the World Bank Group should offer more of in Solomon Island </t>
  </si>
  <si>
    <t xml:space="preserve">Periodicals </t>
  </si>
  <si>
    <t xml:space="preserve">International newspapers </t>
  </si>
  <si>
    <t xml:space="preserve">Local radio </t>
  </si>
  <si>
    <t xml:space="preserve">International radio </t>
  </si>
  <si>
    <t xml:space="preserve">Local television </t>
  </si>
  <si>
    <t xml:space="preserve">International television </t>
  </si>
  <si>
    <t xml:space="preserve">Local newspapers </t>
  </si>
  <si>
    <t xml:space="preserve">Internet </t>
  </si>
  <si>
    <t xml:space="preserve">Social media (e.g., Facebook, blogs, Twitter, YouTube, Flickr) </t>
  </si>
  <si>
    <t xml:space="preserve">Direct contact with World Bank Group </t>
  </si>
  <si>
    <t xml:space="preserve">e-Newsletters </t>
  </si>
  <si>
    <t xml:space="preserve">World Bank Group's seminars/workshops/conferences </t>
  </si>
  <si>
    <t xml:space="preserve">World Bank Group's publications and other written materials </t>
  </si>
  <si>
    <t xml:space="preserve">World Bank Group's website </t>
  </si>
  <si>
    <t xml:space="preserve">Mobile phones </t>
  </si>
  <si>
    <t xml:space="preserve">Which Internet connection do you use primarily when visiting a World </t>
  </si>
  <si>
    <t xml:space="preserve">I find the World Bank Group's websites easy to navigate </t>
  </si>
  <si>
    <t xml:space="preserve">I find the information on the World Bank Group's websites useful </t>
  </si>
  <si>
    <t xml:space="preserve">The World Bank Group's social media channels are valuable sources of information about the institution </t>
  </si>
  <si>
    <t xml:space="preserve">When I need information from the World Bank Group I know how to find </t>
  </si>
  <si>
    <t>The World Bank Group is responsive to my information requests and  inquiries</t>
  </si>
  <si>
    <t xml:space="preserve">Please identify the primary specialization of your work </t>
  </si>
  <si>
    <t xml:space="preserve">Observer </t>
  </si>
  <si>
    <t xml:space="preserve">Use World Bank Group reports/data </t>
  </si>
  <si>
    <t xml:space="preserve">Engage in World Bank Group related/sponsored events/activities </t>
  </si>
  <si>
    <t xml:space="preserve">Collaborate as part of my professional duties </t>
  </si>
  <si>
    <t xml:space="preserve">Use World Bank Group website for information, data, research, etc. </t>
  </si>
  <si>
    <t xml:space="preserve">b5a_4 </t>
  </si>
  <si>
    <t xml:space="preserve">b5a_5 </t>
  </si>
  <si>
    <t xml:space="preserve">b5a_6 </t>
  </si>
  <si>
    <t xml:space="preserve">b5a_7 </t>
  </si>
  <si>
    <t xml:space="preserve">b5a_8 </t>
  </si>
  <si>
    <t xml:space="preserve">b5a_9 </t>
  </si>
  <si>
    <t xml:space="preserve">b5b_1 </t>
  </si>
  <si>
    <t xml:space="preserve">b5b_2 </t>
  </si>
  <si>
    <t xml:space="preserve">b5b_3 </t>
  </si>
  <si>
    <t xml:space="preserve">b5b_4 </t>
  </si>
  <si>
    <t xml:space="preserve">b5b_5 </t>
  </si>
  <si>
    <t xml:space="preserve">b5b_6 </t>
  </si>
  <si>
    <t xml:space="preserve">b5b_7 </t>
  </si>
  <si>
    <t xml:space="preserve">b5b_8 </t>
  </si>
  <si>
    <t xml:space="preserve">b5b_9 </t>
  </si>
  <si>
    <t xml:space="preserve">b6    </t>
  </si>
  <si>
    <t xml:space="preserve">b7    </t>
  </si>
  <si>
    <t xml:space="preserve">b8    </t>
  </si>
  <si>
    <t xml:space="preserve">b9_1  </t>
  </si>
  <si>
    <t xml:space="preserve">b9_2  </t>
  </si>
  <si>
    <t xml:space="preserve">b9_3  </t>
  </si>
  <si>
    <t xml:space="preserve">b9_4  </t>
  </si>
  <si>
    <t xml:space="preserve">b9_5  </t>
  </si>
  <si>
    <t xml:space="preserve">b9_6  </t>
  </si>
  <si>
    <t xml:space="preserve">b9_7  </t>
  </si>
  <si>
    <t xml:space="preserve">b9_8  </t>
  </si>
  <si>
    <t xml:space="preserve">b9_9  </t>
  </si>
  <si>
    <t xml:space="preserve">b9_10 </t>
  </si>
  <si>
    <t xml:space="preserve">b9_11 </t>
  </si>
  <si>
    <t xml:space="preserve">b9_12 </t>
  </si>
  <si>
    <t xml:space="preserve">b9_13 </t>
  </si>
  <si>
    <t xml:space="preserve">b9_14 </t>
  </si>
  <si>
    <t xml:space="preserve">b9_15 </t>
  </si>
  <si>
    <t xml:space="preserve">b9_16 </t>
  </si>
  <si>
    <t xml:space="preserve">b9_17 </t>
  </si>
  <si>
    <t xml:space="preserve">b9_18 </t>
  </si>
  <si>
    <t xml:space="preserve">b10   </t>
  </si>
  <si>
    <t xml:space="preserve">b11_1 </t>
  </si>
  <si>
    <t xml:space="preserve">b13   </t>
  </si>
  <si>
    <t xml:space="preserve">b14   </t>
  </si>
  <si>
    <t xml:space="preserve">b15   </t>
  </si>
  <si>
    <t xml:space="preserve">b16   </t>
  </si>
  <si>
    <t xml:space="preserve">b17   </t>
  </si>
  <si>
    <t xml:space="preserve">b18   </t>
  </si>
  <si>
    <t xml:space="preserve">b19   </t>
  </si>
  <si>
    <t xml:space="preserve">b20   </t>
  </si>
  <si>
    <t xml:space="preserve">b21   </t>
  </si>
  <si>
    <t xml:space="preserve">b22   </t>
  </si>
  <si>
    <t xml:space="preserve">b23   </t>
  </si>
  <si>
    <t xml:space="preserve">b24   </t>
  </si>
  <si>
    <t xml:space="preserve">b25   </t>
  </si>
  <si>
    <t xml:space="preserve">b26   </t>
  </si>
  <si>
    <t xml:space="preserve">b27   </t>
  </si>
  <si>
    <t xml:space="preserve">b28   </t>
  </si>
  <si>
    <t xml:space="preserve">b29   </t>
  </si>
  <si>
    <t xml:space="preserve">b30   </t>
  </si>
  <si>
    <t xml:space="preserve">b31_1 </t>
  </si>
  <si>
    <t xml:space="preserve">b31_2 </t>
  </si>
  <si>
    <t xml:space="preserve">b31_3 </t>
  </si>
  <si>
    <t xml:space="preserve">b31_4 </t>
  </si>
  <si>
    <t xml:space="preserve">b31_5 </t>
  </si>
  <si>
    <t xml:space="preserve">b31_6 </t>
  </si>
  <si>
    <t xml:space="preserve">b31_7 </t>
  </si>
  <si>
    <t xml:space="preserve">b31_8 </t>
  </si>
  <si>
    <t xml:space="preserve">b31_9 </t>
  </si>
  <si>
    <t xml:space="preserve">c1_1  </t>
  </si>
  <si>
    <t xml:space="preserve">c1_2  </t>
  </si>
  <si>
    <t xml:space="preserve">c1_3  </t>
  </si>
  <si>
    <t xml:space="preserve">c1_4  </t>
  </si>
  <si>
    <t xml:space="preserve">c1_5  </t>
  </si>
  <si>
    <t xml:space="preserve">c1_6  </t>
  </si>
  <si>
    <t xml:space="preserve">c1_7  </t>
  </si>
  <si>
    <t xml:space="preserve">c1_8  </t>
  </si>
  <si>
    <t xml:space="preserve">c1_9  </t>
  </si>
  <si>
    <t xml:space="preserve">c1_10 </t>
  </si>
  <si>
    <t xml:space="preserve">c1_11 </t>
  </si>
  <si>
    <t xml:space="preserve">c1_12 </t>
  </si>
  <si>
    <t xml:space="preserve">c1_13 </t>
  </si>
  <si>
    <t xml:space="preserve">c1_14 </t>
  </si>
  <si>
    <t xml:space="preserve">c1_15 </t>
  </si>
  <si>
    <t xml:space="preserve">c1_16 </t>
  </si>
  <si>
    <t xml:space="preserve">c1_17 </t>
  </si>
  <si>
    <t xml:space="preserve">c1_18 </t>
  </si>
  <si>
    <t xml:space="preserve">c1_19 </t>
  </si>
  <si>
    <t xml:space="preserve">c1_20 </t>
  </si>
  <si>
    <t xml:space="preserve">c1_21 </t>
  </si>
  <si>
    <t xml:space="preserve">c1_22 </t>
  </si>
  <si>
    <t xml:space="preserve">c1_23 </t>
  </si>
  <si>
    <t xml:space="preserve">c1_24 </t>
  </si>
  <si>
    <t xml:space="preserve">c1_25 </t>
  </si>
  <si>
    <t xml:space="preserve">c1_26 </t>
  </si>
  <si>
    <t xml:space="preserve">c1_27 </t>
  </si>
  <si>
    <t xml:space="preserve">c1_28 </t>
  </si>
  <si>
    <t xml:space="preserve">c1_29 </t>
  </si>
  <si>
    <t xml:space="preserve">c1_30 </t>
  </si>
  <si>
    <t xml:space="preserve">c1_31 </t>
  </si>
  <si>
    <t xml:space="preserve">c1_32 </t>
  </si>
  <si>
    <t xml:space="preserve">c2_1  </t>
  </si>
  <si>
    <t xml:space="preserve">c2_2  </t>
  </si>
  <si>
    <t xml:space="preserve">c2_3  </t>
  </si>
  <si>
    <t xml:space="preserve">c2_4  </t>
  </si>
  <si>
    <t xml:space="preserve">c2_5  </t>
  </si>
  <si>
    <t xml:space="preserve">c2_6  </t>
  </si>
  <si>
    <t xml:space="preserve">c2_7  </t>
  </si>
  <si>
    <t xml:space="preserve">c2_8  </t>
  </si>
  <si>
    <t xml:space="preserve">c2_9  </t>
  </si>
  <si>
    <t xml:space="preserve">c2_10 </t>
  </si>
  <si>
    <t xml:space="preserve">c2_11 </t>
  </si>
  <si>
    <t xml:space="preserve">c2_12 </t>
  </si>
  <si>
    <t xml:space="preserve">c2_13 </t>
  </si>
  <si>
    <t xml:space="preserve">c2_14 </t>
  </si>
  <si>
    <t xml:space="preserve">c2_15 </t>
  </si>
  <si>
    <t xml:space="preserve">c2_16 </t>
  </si>
  <si>
    <t xml:space="preserve">c2_17 </t>
  </si>
  <si>
    <t xml:space="preserve">c2_18 </t>
  </si>
  <si>
    <t xml:space="preserve">c2_19 </t>
  </si>
  <si>
    <t xml:space="preserve">c2_20 </t>
  </si>
  <si>
    <t xml:space="preserve">c2_21 </t>
  </si>
  <si>
    <t xml:space="preserve">c2_22 </t>
  </si>
  <si>
    <t xml:space="preserve">c2_23 </t>
  </si>
  <si>
    <t xml:space="preserve">c2_24 </t>
  </si>
  <si>
    <t xml:space="preserve">c2_25 </t>
  </si>
  <si>
    <t xml:space="preserve">c2_26 </t>
  </si>
  <si>
    <t xml:space="preserve">c2_27 </t>
  </si>
  <si>
    <t xml:space="preserve">c2_28 </t>
  </si>
  <si>
    <t xml:space="preserve">c2_29 </t>
  </si>
  <si>
    <t xml:space="preserve">c2_30 </t>
  </si>
  <si>
    <t xml:space="preserve">c2_31 </t>
  </si>
  <si>
    <t xml:space="preserve">c2_32 </t>
  </si>
  <si>
    <t xml:space="preserve">c3    </t>
  </si>
  <si>
    <t xml:space="preserve">c4    </t>
  </si>
  <si>
    <t xml:space="preserve">c5    </t>
  </si>
  <si>
    <t xml:space="preserve">c6    </t>
  </si>
  <si>
    <t xml:space="preserve">d1    </t>
  </si>
  <si>
    <t xml:space="preserve">d2    </t>
  </si>
  <si>
    <t xml:space="preserve">d3    </t>
  </si>
  <si>
    <t xml:space="preserve">d4    </t>
  </si>
  <si>
    <t xml:space="preserve">d5    </t>
  </si>
  <si>
    <t xml:space="preserve">d6    </t>
  </si>
  <si>
    <t xml:space="preserve">d7    </t>
  </si>
  <si>
    <t xml:space="preserve">d8    </t>
  </si>
  <si>
    <t xml:space="preserve">d9    </t>
  </si>
  <si>
    <t xml:space="preserve">d10   </t>
  </si>
  <si>
    <t xml:space="preserve">d11   </t>
  </si>
  <si>
    <t xml:space="preserve">e1    </t>
  </si>
  <si>
    <t xml:space="preserve">e2    </t>
  </si>
  <si>
    <t xml:space="preserve">e3    </t>
  </si>
  <si>
    <t xml:space="preserve">e4    </t>
  </si>
  <si>
    <t xml:space="preserve">e5    </t>
  </si>
  <si>
    <t xml:space="preserve">e6    </t>
  </si>
  <si>
    <t xml:space="preserve">e7    </t>
  </si>
  <si>
    <t xml:space="preserve">e8    </t>
  </si>
  <si>
    <t xml:space="preserve">e9    </t>
  </si>
  <si>
    <t xml:space="preserve">e10   </t>
  </si>
  <si>
    <t xml:space="preserve">e11   </t>
  </si>
  <si>
    <t xml:space="preserve">f1_1  </t>
  </si>
  <si>
    <t xml:space="preserve">f1_2  </t>
  </si>
  <si>
    <t xml:space="preserve">f1_3  </t>
  </si>
  <si>
    <t xml:space="preserve">f1_4  </t>
  </si>
  <si>
    <t xml:space="preserve">f1_5  </t>
  </si>
  <si>
    <t xml:space="preserve">f1_6  </t>
  </si>
  <si>
    <t xml:space="preserve">f1_7  </t>
  </si>
  <si>
    <t xml:space="preserve">f1_8  </t>
  </si>
  <si>
    <t xml:space="preserve">f1_9  </t>
  </si>
  <si>
    <t xml:space="preserve">f1_10 </t>
  </si>
  <si>
    <t xml:space="preserve">f1_11 </t>
  </si>
  <si>
    <t xml:space="preserve">f1_12 </t>
  </si>
  <si>
    <t xml:space="preserve">f1_13 </t>
  </si>
  <si>
    <t xml:space="preserve">f2    </t>
  </si>
  <si>
    <t xml:space="preserve">g1_1  </t>
  </si>
  <si>
    <t xml:space="preserve">g1_2  </t>
  </si>
  <si>
    <t xml:space="preserve">g1_3  </t>
  </si>
  <si>
    <t xml:space="preserve">g1_4  </t>
  </si>
  <si>
    <t xml:space="preserve">g1_5  </t>
  </si>
  <si>
    <t xml:space="preserve">g1_6  </t>
  </si>
  <si>
    <t xml:space="preserve">g1_7  </t>
  </si>
  <si>
    <t xml:space="preserve">g1_8  </t>
  </si>
  <si>
    <t xml:space="preserve">g1_9  </t>
  </si>
  <si>
    <t xml:space="preserve">g1_10 </t>
  </si>
  <si>
    <t xml:space="preserve">g2_1  </t>
  </si>
  <si>
    <t xml:space="preserve">g2_2  </t>
  </si>
  <si>
    <t xml:space="preserve">g2_3  </t>
  </si>
  <si>
    <t xml:space="preserve">g2_4  </t>
  </si>
  <si>
    <t xml:space="preserve">g2_5  </t>
  </si>
  <si>
    <t xml:space="preserve">g2_6  </t>
  </si>
  <si>
    <t xml:space="preserve">g2_7  </t>
  </si>
  <si>
    <t xml:space="preserve">g2_8  </t>
  </si>
  <si>
    <t xml:space="preserve">g3    </t>
  </si>
  <si>
    <t xml:space="preserve">g4    </t>
  </si>
  <si>
    <t xml:space="preserve">g5    </t>
  </si>
  <si>
    <t xml:space="preserve">g6    </t>
  </si>
  <si>
    <t xml:space="preserve">g7    </t>
  </si>
  <si>
    <t xml:space="preserve">g8    </t>
  </si>
  <si>
    <t xml:space="preserve">g9    </t>
  </si>
  <si>
    <t xml:space="preserve">g10   </t>
  </si>
  <si>
    <t xml:space="preserve">g11   </t>
  </si>
  <si>
    <t xml:space="preserve">g12   </t>
  </si>
  <si>
    <t xml:space="preserve">g13   </t>
  </si>
  <si>
    <t xml:space="preserve">h1    </t>
  </si>
  <si>
    <t xml:space="preserve">h2    </t>
  </si>
  <si>
    <t xml:space="preserve">h3    </t>
  </si>
  <si>
    <t xml:space="preserve">h4    </t>
  </si>
  <si>
    <t xml:space="preserve">h5    </t>
  </si>
  <si>
    <t xml:space="preserve">h6    </t>
  </si>
  <si>
    <t xml:space="preserve">h7_1  </t>
  </si>
  <si>
    <t xml:space="preserve">h7_2  </t>
  </si>
  <si>
    <t xml:space="preserve">h7_3  </t>
  </si>
  <si>
    <t xml:space="preserve">h7_4  </t>
  </si>
  <si>
    <t xml:space="preserve">h7_5  </t>
  </si>
  <si>
    <t xml:space="preserve">h8    </t>
  </si>
  <si>
    <t xml:space="preserve">h9    </t>
  </si>
  <si>
    <t xml:space="preserve">h1r   </t>
  </si>
  <si>
    <t xml:space="preserve">h3r   </t>
  </si>
  <si>
    <t>Name</t>
  </si>
  <si>
    <t>Label</t>
  </si>
  <si>
    <t>Type</t>
  </si>
  <si>
    <t>Format</t>
  </si>
  <si>
    <t>Question</t>
  </si>
  <si>
    <t>ID</t>
  </si>
  <si>
    <t>Variable</t>
  </si>
  <si>
    <t>Mean</t>
  </si>
  <si>
    <t>Median</t>
  </si>
  <si>
    <t>Sample</t>
  </si>
  <si>
    <t>Std Dev</t>
  </si>
  <si>
    <t>Min</t>
  </si>
  <si>
    <t>Max</t>
  </si>
  <si>
    <t>1SD+Mean</t>
  </si>
  <si>
    <t>2SD+Mean</t>
  </si>
  <si>
    <t>Q1</t>
  </si>
  <si>
    <t>Q2</t>
  </si>
  <si>
    <t>Q4</t>
  </si>
  <si>
    <t>Q3</t>
  </si>
  <si>
    <t>Quartiles</t>
  </si>
  <si>
    <t>Nonblank</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</si>
</sst>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color theme="1"/>
      <name val="Calibri"/>
      <family val="2"/>
      <scheme val="minor"/>
    </font>
    <font>
      <b/>
      <sz val="12"/>
      <color rgb="FF669900"/>
      <name val="DejaVuSansCondensed"/>
    </font>
    <font>
      <sz val="12"/>
      <color rgb="FF7F7F7F"/>
      <name val="DejaVuSansCondensed"/>
    </font>
    <font>
      <sz val="12"/>
      <color rgb="FF0000FF"/>
      <name val="DejaVuSansCondensed"/>
    </font>
    <font>
      <sz val="9"/>
      <color theme="1"/>
      <name val="DejaVuSansCondensed"/>
    </font>
    <font>
      <sz val="27"/>
      <color rgb="FFFFFFFF"/>
      <name val="DejaVuSansCondensed"/>
    </font>
    <font>
      <sz val="8"/>
      <color theme="1"/>
      <name val="DejaVuSansCondensed"/>
    </font>
    <font>
      <sz val="17"/>
      <color theme="1"/>
      <name val="DejaVuSerifCondensed"/>
    </font>
    <font>
      <sz val="14"/>
      <color theme="1"/>
      <name val="DejaVuSerifCondensed"/>
    </font>
    <font>
      <b/>
      <sz val="9"/>
      <color theme="1"/>
      <name val="DejaVuSansCondensed"/>
    </font>
    <font>
      <b/>
      <sz val="18"/>
      <color theme="1"/>
      <name val="DejaVuSansCondensed"/>
    </font>
    <font>
      <b/>
      <sz val="14"/>
      <color theme="1"/>
      <name val="DejaVuSansCondensed"/>
    </font>
    <font>
      <b/>
      <sz val="8"/>
      <color theme="1"/>
      <name val="DejaVuSansCondensed"/>
    </font>
    <font>
      <u/>
      <sz val="12"/>
      <color theme="10"/>
      <name val="Calibri"/>
      <family val="2"/>
      <scheme val="minor"/>
    </font>
    <font>
      <u/>
      <sz val="12"/>
      <color theme="11"/>
      <name val="Calibri"/>
      <family val="2"/>
      <scheme val="minor"/>
    </font>
    <font>
      <b/>
      <sz val="12"/>
      <name val="Helvetica"/>
    </font>
    <font>
      <sz val="12"/>
      <name val="Helvetica"/>
    </font>
    <font>
      <b/>
      <sz val="12"/>
      <color theme="1"/>
      <name val="Calibri"/>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3">
    <xf numFmtId="0" fontId="0" fillId="0" borderId="0"/>
    <xf numFmtId="0" fontId="13" fillId="0" borderId="0" applyNumberFormat="0" applyFill="0" applyBorder="0" applyAlignment="0" applyProtection="0"/>
    <xf numFmtId="0" fontId="14" fillId="0" borderId="0" applyNumberFormat="0" applyFill="0" applyBorder="0" applyAlignment="0" applyProtection="0"/>
  </cellStyleXfs>
  <cellXfs count="24">
    <xf numFmtId="0" fontId="0" fillId="0" borderId="0" xfId="0"/>
    <xf numFmtId="0" fontId="1" fillId="0" borderId="0" xfId="0" applyFont="1"/>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0" xfId="0"/>
    <xf numFmtId="0" fontId="10" fillId="0" borderId="0" xfId="0" applyFont="1"/>
    <xf numFmtId="0" fontId="11" fillId="0" borderId="0" xfId="0" applyFont="1"/>
    <xf numFmtId="0" fontId="15" fillId="0" borderId="0" xfId="0" applyFont="1" applyBorder="1" applyAlignment="1">
      <alignment vertical="center" wrapText="1"/>
    </xf>
    <xf numFmtId="0" fontId="16" fillId="0" borderId="0" xfId="0" applyFont="1" applyBorder="1"/>
    <xf numFmtId="0" fontId="16" fillId="0" borderId="0" xfId="0" applyFont="1" applyBorder="1" applyAlignment="1">
      <alignment vertical="center" wrapText="1"/>
    </xf>
    <xf numFmtId="0" fontId="6" fillId="0" borderId="0" xfId="0" applyFont="1"/>
    <xf numFmtId="0" fontId="12" fillId="0" borderId="0" xfId="0" applyFont="1"/>
    <xf numFmtId="0" fontId="0" fillId="0" borderId="0" xfId="0"/>
    <xf numFmtId="0" fontId="4" fillId="0" borderId="0" xfId="0" applyFont="1"/>
    <xf numFmtId="0" fontId="9" fillId="0" borderId="0" xfId="0" applyFont="1"/>
    <xf numFmtId="2" fontId="0" fillId="0" borderId="0" xfId="0" applyNumberFormat="1"/>
    <xf numFmtId="0" fontId="17" fillId="0" borderId="0" xfId="0" applyFont="1"/>
    <xf numFmtId="0" fontId="17" fillId="0" borderId="0" xfId="0" applyFont="1" applyAlignment="1">
      <alignment horizontal="center"/>
    </xf>
    <xf numFmtId="0" fontId="17" fillId="0" borderId="1" xfId="0" applyFont="1" applyBorder="1"/>
  </cellXfs>
  <cellStyles count="3">
    <cellStyle name="Followed Hyperlink" xfId="2" builtinId="9" hidden="1"/>
    <cellStyle name="Hyperlink" xfId="1"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18"/>
  <sheetViews>
    <sheetView tabSelected="1" workbookViewId="0">
      <selection activeCell="H4" sqref="H4:H317"/>
    </sheetView>
  </sheetViews>
  <sheetFormatPr baseColWidth="10" defaultRowHeight="16" x14ac:dyDescent="0.2"/>
  <cols>
    <col min="1" max="1" width="10.83203125" style="21"/>
    <col min="2" max="13" width="10.83203125" style="9"/>
  </cols>
  <sheetData>
    <row r="1" spans="1:68" s="9" customFormat="1" x14ac:dyDescent="0.2">
      <c r="A1" s="21"/>
    </row>
    <row r="2" spans="1:68" s="21" customFormat="1" x14ac:dyDescent="0.2">
      <c r="I2" s="22" t="s">
        <v>2276</v>
      </c>
      <c r="J2" s="22"/>
      <c r="K2" s="22"/>
      <c r="L2" s="22"/>
      <c r="N2" s="23" t="s">
        <v>2266</v>
      </c>
      <c r="O2" s="23"/>
      <c r="P2" s="23"/>
      <c r="Q2" s="23"/>
      <c r="R2" s="23"/>
      <c r="S2" s="23"/>
      <c r="T2" s="23"/>
      <c r="U2" s="23"/>
      <c r="V2" s="23"/>
      <c r="W2" s="23"/>
      <c r="X2" s="23"/>
      <c r="Y2" s="23"/>
      <c r="Z2" s="23"/>
      <c r="AA2" s="23"/>
      <c r="AB2" s="23"/>
      <c r="AC2" s="23"/>
      <c r="AD2" s="23"/>
      <c r="AE2" s="23"/>
      <c r="AF2" s="23"/>
      <c r="AG2" s="23"/>
      <c r="AH2" s="23"/>
    </row>
    <row r="3" spans="1:68" s="21" customFormat="1" x14ac:dyDescent="0.2">
      <c r="A3" s="21" t="s">
        <v>2263</v>
      </c>
      <c r="B3" s="21" t="s">
        <v>2264</v>
      </c>
      <c r="C3" s="21" t="s">
        <v>2265</v>
      </c>
      <c r="D3" s="21" t="s">
        <v>2267</v>
      </c>
      <c r="E3" s="21" t="s">
        <v>2268</v>
      </c>
      <c r="F3" s="21" t="s">
        <v>2269</v>
      </c>
      <c r="G3" s="21" t="s">
        <v>2270</v>
      </c>
      <c r="H3" s="21" t="s">
        <v>2271</v>
      </c>
      <c r="I3" s="21" t="s">
        <v>2272</v>
      </c>
      <c r="J3" s="21" t="s">
        <v>2273</v>
      </c>
      <c r="K3" s="21" t="s">
        <v>2275</v>
      </c>
      <c r="L3" s="21" t="s">
        <v>2274</v>
      </c>
      <c r="M3" s="21" t="s">
        <v>2277</v>
      </c>
      <c r="N3" s="21">
        <v>101</v>
      </c>
      <c r="O3" s="21">
        <v>102</v>
      </c>
      <c r="P3" s="21">
        <v>103</v>
      </c>
      <c r="Q3" s="21">
        <v>104</v>
      </c>
      <c r="R3" s="21">
        <v>105</v>
      </c>
      <c r="S3" s="21">
        <v>106</v>
      </c>
      <c r="T3" s="21">
        <v>107</v>
      </c>
      <c r="U3" s="21">
        <v>108</v>
      </c>
      <c r="V3" s="21">
        <v>109</v>
      </c>
      <c r="W3" s="21">
        <v>110</v>
      </c>
      <c r="X3" s="21">
        <v>111</v>
      </c>
      <c r="Y3" s="21">
        <v>112</v>
      </c>
      <c r="Z3" s="21">
        <v>113</v>
      </c>
      <c r="AA3" s="21">
        <v>114</v>
      </c>
      <c r="AB3" s="21">
        <v>115</v>
      </c>
      <c r="AC3" s="21">
        <v>116</v>
      </c>
      <c r="AD3" s="21">
        <v>117</v>
      </c>
      <c r="AE3" s="21">
        <v>118</v>
      </c>
      <c r="AF3" s="21">
        <v>119</v>
      </c>
      <c r="AG3" s="21">
        <v>120</v>
      </c>
      <c r="AH3" s="21">
        <v>121</v>
      </c>
      <c r="AI3" s="21">
        <v>122</v>
      </c>
      <c r="AJ3" s="21">
        <v>123</v>
      </c>
      <c r="AK3" s="21">
        <v>124</v>
      </c>
      <c r="AL3" s="21">
        <v>125</v>
      </c>
      <c r="AM3" s="21">
        <v>126</v>
      </c>
      <c r="AN3" s="21">
        <v>127</v>
      </c>
      <c r="AO3" s="21">
        <v>128</v>
      </c>
      <c r="AP3" s="21">
        <v>129</v>
      </c>
      <c r="AQ3" s="21">
        <v>130</v>
      </c>
      <c r="AR3" s="21">
        <v>131</v>
      </c>
      <c r="AS3" s="21">
        <v>132</v>
      </c>
      <c r="AT3" s="21">
        <v>133</v>
      </c>
      <c r="AU3" s="21">
        <v>134</v>
      </c>
      <c r="AV3" s="21">
        <v>135</v>
      </c>
      <c r="AW3" s="21">
        <v>136</v>
      </c>
      <c r="AX3" s="21">
        <v>137</v>
      </c>
      <c r="AY3" s="21">
        <v>138</v>
      </c>
      <c r="AZ3" s="21">
        <v>139</v>
      </c>
      <c r="BA3" s="21">
        <v>140</v>
      </c>
      <c r="BB3" s="21">
        <v>141</v>
      </c>
      <c r="BC3" s="21">
        <v>142</v>
      </c>
      <c r="BD3" s="21">
        <v>143</v>
      </c>
      <c r="BE3" s="21">
        <v>144</v>
      </c>
      <c r="BF3" s="21">
        <v>145</v>
      </c>
      <c r="BG3" s="21">
        <v>146</v>
      </c>
      <c r="BH3" s="21">
        <v>147</v>
      </c>
      <c r="BI3" s="21">
        <v>148</v>
      </c>
      <c r="BJ3" s="21">
        <v>149</v>
      </c>
      <c r="BK3" s="21">
        <v>150</v>
      </c>
      <c r="BL3" s="21">
        <v>151</v>
      </c>
      <c r="BM3" s="21">
        <v>152</v>
      </c>
      <c r="BN3" s="21">
        <v>153</v>
      </c>
      <c r="BO3" s="21">
        <v>154</v>
      </c>
      <c r="BP3" s="21">
        <v>155</v>
      </c>
    </row>
    <row r="4" spans="1:68" x14ac:dyDescent="0.2">
      <c r="A4" s="21" t="s">
        <v>1</v>
      </c>
      <c r="B4" s="20">
        <f>AVERAGE($N4:$BP4)</f>
        <v>1.8148148148148149</v>
      </c>
      <c r="C4" s="20">
        <f>MEDIAN($N4:$BP4)</f>
        <v>1.5</v>
      </c>
      <c r="D4" s="20">
        <f>STDEV($N4:$BP4)</f>
        <v>0.89176682953950825</v>
      </c>
      <c r="E4" s="20">
        <f>AVERAGE($N4:$BP4)</f>
        <v>1.8148148148148149</v>
      </c>
      <c r="F4" s="20">
        <f>AVERAGE($N4:$BP4)</f>
        <v>1.8148148148148149</v>
      </c>
      <c r="G4" s="20">
        <f>D4+B4</f>
        <v>2.7065816443543231</v>
      </c>
      <c r="H4" s="20">
        <f>2*D4+B4</f>
        <v>3.5983484738938314</v>
      </c>
      <c r="I4" s="9">
        <f>QUARTILE($N4:$BP4,1)</f>
        <v>1</v>
      </c>
      <c r="J4" s="9">
        <f>QUARTILE($N4:$BP4,2)</f>
        <v>1.5</v>
      </c>
      <c r="K4" s="9">
        <f>QUARTILE($N4:$BP4,3)</f>
        <v>3</v>
      </c>
      <c r="L4" s="9">
        <f>QUARTILE($N4:$BP4,4)</f>
        <v>3</v>
      </c>
      <c r="M4" s="9">
        <f>155-COUNTIF(N4:BP4,"")</f>
        <v>154</v>
      </c>
      <c r="N4">
        <v>3</v>
      </c>
      <c r="O4">
        <v>1</v>
      </c>
      <c r="Q4">
        <v>1</v>
      </c>
      <c r="R4">
        <v>3</v>
      </c>
      <c r="S4">
        <v>1</v>
      </c>
      <c r="T4">
        <v>3</v>
      </c>
      <c r="U4">
        <v>1</v>
      </c>
      <c r="V4">
        <v>1</v>
      </c>
      <c r="W4">
        <v>3</v>
      </c>
      <c r="X4">
        <v>1</v>
      </c>
      <c r="Y4">
        <v>2</v>
      </c>
      <c r="Z4">
        <v>1</v>
      </c>
      <c r="AA4">
        <v>3</v>
      </c>
      <c r="AB4">
        <v>3</v>
      </c>
      <c r="AC4">
        <v>1</v>
      </c>
      <c r="AD4">
        <v>1</v>
      </c>
      <c r="AE4">
        <v>2</v>
      </c>
      <c r="AF4">
        <v>1</v>
      </c>
      <c r="AG4">
        <v>1</v>
      </c>
      <c r="AH4">
        <v>3</v>
      </c>
      <c r="AI4">
        <v>1</v>
      </c>
      <c r="AJ4">
        <v>3</v>
      </c>
      <c r="AK4">
        <v>1</v>
      </c>
      <c r="AL4">
        <v>1</v>
      </c>
      <c r="AM4">
        <v>1</v>
      </c>
      <c r="AN4">
        <v>3</v>
      </c>
      <c r="AO4">
        <v>1</v>
      </c>
      <c r="AP4">
        <v>1</v>
      </c>
      <c r="AQ4">
        <v>3</v>
      </c>
      <c r="AR4">
        <v>2</v>
      </c>
      <c r="AS4">
        <v>3</v>
      </c>
      <c r="AT4">
        <v>1</v>
      </c>
      <c r="AU4">
        <v>3</v>
      </c>
      <c r="AV4">
        <v>1</v>
      </c>
      <c r="AW4">
        <v>3</v>
      </c>
      <c r="AX4">
        <v>3</v>
      </c>
      <c r="AY4">
        <v>2</v>
      </c>
      <c r="AZ4">
        <v>1</v>
      </c>
      <c r="BA4">
        <v>2</v>
      </c>
      <c r="BB4">
        <v>2</v>
      </c>
      <c r="BC4">
        <v>2</v>
      </c>
      <c r="BD4">
        <v>2</v>
      </c>
      <c r="BE4">
        <v>3</v>
      </c>
      <c r="BF4">
        <v>1</v>
      </c>
      <c r="BG4">
        <v>1</v>
      </c>
      <c r="BH4">
        <v>1</v>
      </c>
      <c r="BI4">
        <v>1</v>
      </c>
      <c r="BJ4">
        <v>2</v>
      </c>
      <c r="BK4">
        <v>1</v>
      </c>
      <c r="BL4">
        <v>3</v>
      </c>
      <c r="BM4">
        <v>1</v>
      </c>
      <c r="BN4">
        <v>3</v>
      </c>
      <c r="BO4">
        <v>2</v>
      </c>
      <c r="BP4">
        <v>1</v>
      </c>
    </row>
    <row r="5" spans="1:68" x14ac:dyDescent="0.2">
      <c r="A5" s="21" t="s">
        <v>2</v>
      </c>
      <c r="B5" s="20">
        <f t="shared" ref="B5:B68" si="0">AVERAGE($N5:$BP5)</f>
        <v>7.2727272727272724E-2</v>
      </c>
      <c r="C5" s="20">
        <f t="shared" ref="C5:C68" si="1">MEDIAN($N5:$BP5)</f>
        <v>0</v>
      </c>
      <c r="D5" s="20">
        <f t="shared" ref="D5:D68" si="2">STDEV($N5:$BP5)</f>
        <v>0.26208179770229884</v>
      </c>
      <c r="E5" s="20">
        <f t="shared" ref="E5:F68" si="3">AVERAGE($N5:$BP5)</f>
        <v>7.2727272727272724E-2</v>
      </c>
      <c r="F5" s="20">
        <f t="shared" si="3"/>
        <v>7.2727272727272724E-2</v>
      </c>
      <c r="G5" s="20">
        <f t="shared" ref="G5:G68" si="4">D5+B5</f>
        <v>0.33480907042957153</v>
      </c>
      <c r="H5" s="20">
        <f t="shared" ref="H5:H68" si="5">2*D5+B5</f>
        <v>0.59689086813187042</v>
      </c>
      <c r="I5" s="9">
        <f t="shared" ref="I5:I68" si="6">QUARTILE($N5:$BP5,1)</f>
        <v>0</v>
      </c>
      <c r="J5" s="9">
        <f t="shared" ref="J5:J68" si="7">QUARTILE($N5:$BP5,2)</f>
        <v>0</v>
      </c>
      <c r="K5" s="9">
        <f t="shared" ref="K5:K68" si="8">QUARTILE($N5:$BP5,3)</f>
        <v>0</v>
      </c>
      <c r="L5" s="9">
        <f t="shared" ref="L5:L68" si="9">QUARTILE($N5:$BP5,4)</f>
        <v>1</v>
      </c>
      <c r="M5" s="9">
        <f t="shared" ref="M5:M68" si="10">155-COUNTIF(N5:BP5,"")</f>
        <v>155</v>
      </c>
      <c r="N5">
        <v>0</v>
      </c>
      <c r="O5">
        <v>0</v>
      </c>
      <c r="P5">
        <v>0</v>
      </c>
      <c r="Q5">
        <v>0</v>
      </c>
      <c r="R5">
        <v>0</v>
      </c>
      <c r="S5">
        <v>0</v>
      </c>
      <c r="T5">
        <v>0</v>
      </c>
      <c r="U5">
        <v>0</v>
      </c>
      <c r="V5">
        <v>0</v>
      </c>
      <c r="W5">
        <v>0</v>
      </c>
      <c r="X5">
        <v>0</v>
      </c>
      <c r="Y5">
        <v>0</v>
      </c>
      <c r="Z5">
        <v>1</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1</v>
      </c>
      <c r="AX5">
        <v>0</v>
      </c>
      <c r="AY5">
        <v>0</v>
      </c>
      <c r="AZ5">
        <v>0</v>
      </c>
      <c r="BA5">
        <v>0</v>
      </c>
      <c r="BB5">
        <v>1</v>
      </c>
      <c r="BC5">
        <v>0</v>
      </c>
      <c r="BD5">
        <v>0</v>
      </c>
      <c r="BE5">
        <v>0</v>
      </c>
      <c r="BF5">
        <v>0</v>
      </c>
      <c r="BG5">
        <v>0</v>
      </c>
      <c r="BH5">
        <v>0</v>
      </c>
      <c r="BI5">
        <v>0</v>
      </c>
      <c r="BJ5">
        <v>0</v>
      </c>
      <c r="BK5">
        <v>0</v>
      </c>
      <c r="BL5">
        <v>0</v>
      </c>
      <c r="BM5">
        <v>1</v>
      </c>
      <c r="BN5">
        <v>0</v>
      </c>
      <c r="BO5">
        <v>0</v>
      </c>
      <c r="BP5">
        <v>0</v>
      </c>
    </row>
    <row r="6" spans="1:68" x14ac:dyDescent="0.2">
      <c r="A6" s="21" t="s">
        <v>3</v>
      </c>
      <c r="B6" s="20">
        <f t="shared" si="0"/>
        <v>7.2727272727272724E-2</v>
      </c>
      <c r="C6" s="20">
        <f t="shared" si="1"/>
        <v>0</v>
      </c>
      <c r="D6" s="20">
        <f t="shared" si="2"/>
        <v>0.26208179770229884</v>
      </c>
      <c r="E6" s="20">
        <f t="shared" si="3"/>
        <v>7.2727272727272724E-2</v>
      </c>
      <c r="F6" s="20">
        <f t="shared" si="3"/>
        <v>7.2727272727272724E-2</v>
      </c>
      <c r="G6" s="20">
        <f t="shared" si="4"/>
        <v>0.33480907042957153</v>
      </c>
      <c r="H6" s="20">
        <f t="shared" si="5"/>
        <v>0.59689086813187042</v>
      </c>
      <c r="I6" s="9">
        <f t="shared" si="6"/>
        <v>0</v>
      </c>
      <c r="J6" s="9">
        <f t="shared" si="7"/>
        <v>0</v>
      </c>
      <c r="K6" s="9">
        <f t="shared" si="8"/>
        <v>0</v>
      </c>
      <c r="L6" s="9">
        <f t="shared" si="9"/>
        <v>1</v>
      </c>
      <c r="M6" s="9">
        <f t="shared" si="10"/>
        <v>155</v>
      </c>
      <c r="N6">
        <v>0</v>
      </c>
      <c r="O6">
        <v>0</v>
      </c>
      <c r="P6">
        <v>0</v>
      </c>
      <c r="Q6">
        <v>0</v>
      </c>
      <c r="R6">
        <v>1</v>
      </c>
      <c r="S6">
        <v>0</v>
      </c>
      <c r="T6">
        <v>0</v>
      </c>
      <c r="U6">
        <v>0</v>
      </c>
      <c r="V6">
        <v>0</v>
      </c>
      <c r="W6">
        <v>0</v>
      </c>
      <c r="X6">
        <v>0</v>
      </c>
      <c r="Y6">
        <v>0</v>
      </c>
      <c r="Z6">
        <v>0</v>
      </c>
      <c r="AA6">
        <v>0</v>
      </c>
      <c r="AB6">
        <v>0</v>
      </c>
      <c r="AC6">
        <v>0</v>
      </c>
      <c r="AD6">
        <v>0</v>
      </c>
      <c r="AE6">
        <v>0</v>
      </c>
      <c r="AF6">
        <v>0</v>
      </c>
      <c r="AG6">
        <v>0</v>
      </c>
      <c r="AH6">
        <v>0</v>
      </c>
      <c r="AI6">
        <v>0</v>
      </c>
      <c r="AJ6">
        <v>0</v>
      </c>
      <c r="AK6">
        <v>0</v>
      </c>
      <c r="AL6">
        <v>0</v>
      </c>
      <c r="AM6">
        <v>0</v>
      </c>
      <c r="AN6">
        <v>0</v>
      </c>
      <c r="AO6">
        <v>0</v>
      </c>
      <c r="AP6">
        <v>0</v>
      </c>
      <c r="AQ6">
        <v>1</v>
      </c>
      <c r="AR6">
        <v>0</v>
      </c>
      <c r="AS6">
        <v>0</v>
      </c>
      <c r="AT6">
        <v>0</v>
      </c>
      <c r="AU6">
        <v>0</v>
      </c>
      <c r="AV6">
        <v>0</v>
      </c>
      <c r="AW6">
        <v>0</v>
      </c>
      <c r="AX6">
        <v>0</v>
      </c>
      <c r="AY6">
        <v>0</v>
      </c>
      <c r="AZ6">
        <v>0</v>
      </c>
      <c r="BA6">
        <v>0</v>
      </c>
      <c r="BB6">
        <v>0</v>
      </c>
      <c r="BC6">
        <v>0</v>
      </c>
      <c r="BD6">
        <v>1</v>
      </c>
      <c r="BE6">
        <v>0</v>
      </c>
      <c r="BF6">
        <v>0</v>
      </c>
      <c r="BG6">
        <v>0</v>
      </c>
      <c r="BH6">
        <v>0</v>
      </c>
      <c r="BI6">
        <v>0</v>
      </c>
      <c r="BJ6">
        <v>0</v>
      </c>
      <c r="BK6">
        <v>0</v>
      </c>
      <c r="BL6">
        <v>0</v>
      </c>
      <c r="BM6">
        <v>0</v>
      </c>
      <c r="BN6">
        <v>1</v>
      </c>
      <c r="BO6">
        <v>0</v>
      </c>
      <c r="BP6">
        <v>0</v>
      </c>
    </row>
    <row r="7" spans="1:68" x14ac:dyDescent="0.2">
      <c r="A7" s="21" t="s">
        <v>4</v>
      </c>
      <c r="B7" s="20">
        <f t="shared" si="0"/>
        <v>0.4</v>
      </c>
      <c r="C7" s="20">
        <f t="shared" si="1"/>
        <v>0</v>
      </c>
      <c r="D7" s="20">
        <f t="shared" si="2"/>
        <v>0.4944132324730442</v>
      </c>
      <c r="E7" s="20">
        <f t="shared" si="3"/>
        <v>0.4</v>
      </c>
      <c r="F7" s="20">
        <f t="shared" si="3"/>
        <v>0.4</v>
      </c>
      <c r="G7" s="20">
        <f t="shared" si="4"/>
        <v>0.89441323247304427</v>
      </c>
      <c r="H7" s="20">
        <f t="shared" si="5"/>
        <v>1.3888264649460884</v>
      </c>
      <c r="I7" s="9">
        <f t="shared" si="6"/>
        <v>0</v>
      </c>
      <c r="J7" s="9">
        <f t="shared" si="7"/>
        <v>0</v>
      </c>
      <c r="K7" s="9">
        <f t="shared" si="8"/>
        <v>1</v>
      </c>
      <c r="L7" s="9">
        <f t="shared" si="9"/>
        <v>1</v>
      </c>
      <c r="M7" s="9">
        <f t="shared" si="10"/>
        <v>155</v>
      </c>
      <c r="N7">
        <v>0</v>
      </c>
      <c r="O7">
        <v>1</v>
      </c>
      <c r="P7">
        <v>0</v>
      </c>
      <c r="Q7">
        <v>1</v>
      </c>
      <c r="R7">
        <v>0</v>
      </c>
      <c r="S7">
        <v>0</v>
      </c>
      <c r="T7">
        <v>0</v>
      </c>
      <c r="U7">
        <v>0</v>
      </c>
      <c r="V7">
        <v>0</v>
      </c>
      <c r="W7">
        <v>1</v>
      </c>
      <c r="X7">
        <v>0</v>
      </c>
      <c r="Y7">
        <v>0</v>
      </c>
      <c r="Z7">
        <v>0</v>
      </c>
      <c r="AA7">
        <v>0</v>
      </c>
      <c r="AB7">
        <v>0</v>
      </c>
      <c r="AC7">
        <v>1</v>
      </c>
      <c r="AD7">
        <v>1</v>
      </c>
      <c r="AE7">
        <v>0</v>
      </c>
      <c r="AF7">
        <v>1</v>
      </c>
      <c r="AG7">
        <v>0</v>
      </c>
      <c r="AH7">
        <v>1</v>
      </c>
      <c r="AI7">
        <v>0</v>
      </c>
      <c r="AJ7">
        <v>0</v>
      </c>
      <c r="AK7">
        <v>0</v>
      </c>
      <c r="AL7">
        <v>0</v>
      </c>
      <c r="AM7">
        <v>0</v>
      </c>
      <c r="AN7">
        <v>1</v>
      </c>
      <c r="AO7">
        <v>1</v>
      </c>
      <c r="AP7">
        <v>1</v>
      </c>
      <c r="AQ7">
        <v>0</v>
      </c>
      <c r="AR7">
        <v>0</v>
      </c>
      <c r="AS7">
        <v>0</v>
      </c>
      <c r="AT7">
        <v>0</v>
      </c>
      <c r="AU7">
        <v>0</v>
      </c>
      <c r="AV7">
        <v>1</v>
      </c>
      <c r="AW7">
        <v>0</v>
      </c>
      <c r="AX7">
        <v>1</v>
      </c>
      <c r="AY7">
        <v>1</v>
      </c>
      <c r="AZ7">
        <v>1</v>
      </c>
      <c r="BA7">
        <v>0</v>
      </c>
      <c r="BB7">
        <v>0</v>
      </c>
      <c r="BC7">
        <v>0</v>
      </c>
      <c r="BD7">
        <v>1</v>
      </c>
      <c r="BE7">
        <v>0</v>
      </c>
      <c r="BF7">
        <v>0</v>
      </c>
      <c r="BG7">
        <v>1</v>
      </c>
      <c r="BH7">
        <v>0</v>
      </c>
      <c r="BI7">
        <v>0</v>
      </c>
      <c r="BJ7">
        <v>1</v>
      </c>
      <c r="BK7">
        <v>1</v>
      </c>
      <c r="BL7">
        <v>1</v>
      </c>
      <c r="BM7">
        <v>0</v>
      </c>
      <c r="BN7">
        <v>1</v>
      </c>
      <c r="BO7">
        <v>1</v>
      </c>
      <c r="BP7">
        <v>1</v>
      </c>
    </row>
    <row r="8" spans="1:68" x14ac:dyDescent="0.2">
      <c r="A8" s="21" t="s">
        <v>5</v>
      </c>
      <c r="B8" s="20">
        <f t="shared" si="0"/>
        <v>0</v>
      </c>
      <c r="C8" s="20">
        <f t="shared" si="1"/>
        <v>0</v>
      </c>
      <c r="D8" s="20">
        <f t="shared" si="2"/>
        <v>0</v>
      </c>
      <c r="E8" s="20">
        <f t="shared" si="3"/>
        <v>0</v>
      </c>
      <c r="F8" s="20">
        <f t="shared" si="3"/>
        <v>0</v>
      </c>
      <c r="G8" s="20">
        <f t="shared" si="4"/>
        <v>0</v>
      </c>
      <c r="H8" s="20">
        <f t="shared" si="5"/>
        <v>0</v>
      </c>
      <c r="I8" s="9">
        <f t="shared" si="6"/>
        <v>0</v>
      </c>
      <c r="J8" s="9">
        <f t="shared" si="7"/>
        <v>0</v>
      </c>
      <c r="K8" s="9">
        <f t="shared" si="8"/>
        <v>0</v>
      </c>
      <c r="L8" s="9">
        <f t="shared" si="9"/>
        <v>0</v>
      </c>
      <c r="M8" s="9">
        <f t="shared" si="10"/>
        <v>155</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c r="BF8">
        <v>0</v>
      </c>
      <c r="BG8">
        <v>0</v>
      </c>
      <c r="BH8">
        <v>0</v>
      </c>
      <c r="BI8">
        <v>0</v>
      </c>
      <c r="BJ8">
        <v>0</v>
      </c>
      <c r="BK8">
        <v>0</v>
      </c>
      <c r="BL8">
        <v>0</v>
      </c>
      <c r="BM8">
        <v>0</v>
      </c>
      <c r="BN8">
        <v>0</v>
      </c>
      <c r="BO8">
        <v>0</v>
      </c>
      <c r="BP8">
        <v>0</v>
      </c>
    </row>
    <row r="9" spans="1:68" x14ac:dyDescent="0.2">
      <c r="A9" s="21" t="s">
        <v>6</v>
      </c>
      <c r="B9" s="20">
        <f t="shared" si="0"/>
        <v>9.0909090909090912E-2</v>
      </c>
      <c r="C9" s="20">
        <f t="shared" si="1"/>
        <v>0</v>
      </c>
      <c r="D9" s="20">
        <f t="shared" si="2"/>
        <v>0.29012942659282975</v>
      </c>
      <c r="E9" s="20">
        <f t="shared" si="3"/>
        <v>9.0909090909090912E-2</v>
      </c>
      <c r="F9" s="20">
        <f t="shared" si="3"/>
        <v>9.0909090909090912E-2</v>
      </c>
      <c r="G9" s="20">
        <f t="shared" si="4"/>
        <v>0.38103851750192064</v>
      </c>
      <c r="H9" s="20">
        <f t="shared" si="5"/>
        <v>0.67116794409475045</v>
      </c>
      <c r="I9" s="9">
        <f t="shared" si="6"/>
        <v>0</v>
      </c>
      <c r="J9" s="9">
        <f t="shared" si="7"/>
        <v>0</v>
      </c>
      <c r="K9" s="9">
        <f t="shared" si="8"/>
        <v>0</v>
      </c>
      <c r="L9" s="9">
        <f t="shared" si="9"/>
        <v>1</v>
      </c>
      <c r="M9" s="9">
        <f t="shared" si="10"/>
        <v>155</v>
      </c>
      <c r="N9">
        <v>0</v>
      </c>
      <c r="O9">
        <v>0</v>
      </c>
      <c r="P9">
        <v>0</v>
      </c>
      <c r="Q9">
        <v>0</v>
      </c>
      <c r="R9">
        <v>0</v>
      </c>
      <c r="S9">
        <v>0</v>
      </c>
      <c r="T9">
        <v>0</v>
      </c>
      <c r="U9">
        <v>1</v>
      </c>
      <c r="V9">
        <v>0</v>
      </c>
      <c r="W9">
        <v>0</v>
      </c>
      <c r="X9">
        <v>0</v>
      </c>
      <c r="Y9">
        <v>1</v>
      </c>
      <c r="Z9">
        <v>0</v>
      </c>
      <c r="AA9">
        <v>0</v>
      </c>
      <c r="AB9">
        <v>1</v>
      </c>
      <c r="AC9">
        <v>0</v>
      </c>
      <c r="AD9">
        <v>0</v>
      </c>
      <c r="AE9">
        <v>0</v>
      </c>
      <c r="AF9">
        <v>0</v>
      </c>
      <c r="AG9">
        <v>0</v>
      </c>
      <c r="AH9">
        <v>0</v>
      </c>
      <c r="AI9">
        <v>0</v>
      </c>
      <c r="AJ9">
        <v>0</v>
      </c>
      <c r="AK9">
        <v>0</v>
      </c>
      <c r="AL9">
        <v>0</v>
      </c>
      <c r="AM9">
        <v>0</v>
      </c>
      <c r="AN9">
        <v>0</v>
      </c>
      <c r="AO9">
        <v>0</v>
      </c>
      <c r="AP9">
        <v>0</v>
      </c>
      <c r="AQ9">
        <v>0</v>
      </c>
      <c r="AR9">
        <v>0</v>
      </c>
      <c r="AS9">
        <v>0</v>
      </c>
      <c r="AT9">
        <v>0</v>
      </c>
      <c r="AU9">
        <v>1</v>
      </c>
      <c r="AV9">
        <v>0</v>
      </c>
      <c r="AW9">
        <v>0</v>
      </c>
      <c r="AX9">
        <v>0</v>
      </c>
      <c r="AY9">
        <v>0</v>
      </c>
      <c r="AZ9">
        <v>0</v>
      </c>
      <c r="BA9">
        <v>1</v>
      </c>
      <c r="BB9">
        <v>0</v>
      </c>
      <c r="BC9">
        <v>0</v>
      </c>
      <c r="BD9">
        <v>0</v>
      </c>
      <c r="BE9">
        <v>0</v>
      </c>
      <c r="BF9">
        <v>0</v>
      </c>
      <c r="BG9">
        <v>0</v>
      </c>
      <c r="BH9">
        <v>0</v>
      </c>
      <c r="BI9">
        <v>0</v>
      </c>
      <c r="BJ9">
        <v>0</v>
      </c>
      <c r="BK9">
        <v>0</v>
      </c>
      <c r="BL9">
        <v>0</v>
      </c>
      <c r="BM9">
        <v>0</v>
      </c>
      <c r="BN9">
        <v>0</v>
      </c>
      <c r="BO9">
        <v>0</v>
      </c>
      <c r="BP9">
        <v>0</v>
      </c>
    </row>
    <row r="10" spans="1:68" x14ac:dyDescent="0.2">
      <c r="A10" s="21" t="s">
        <v>7</v>
      </c>
      <c r="B10" s="20">
        <f t="shared" si="0"/>
        <v>0.18181818181818182</v>
      </c>
      <c r="C10" s="20">
        <f t="shared" si="1"/>
        <v>0</v>
      </c>
      <c r="D10" s="20">
        <f t="shared" si="2"/>
        <v>0.38924947208076149</v>
      </c>
      <c r="E10" s="20">
        <f t="shared" si="3"/>
        <v>0.18181818181818182</v>
      </c>
      <c r="F10" s="20">
        <f t="shared" si="3"/>
        <v>0.18181818181818182</v>
      </c>
      <c r="G10" s="20">
        <f t="shared" si="4"/>
        <v>0.57106765389894332</v>
      </c>
      <c r="H10" s="20">
        <f t="shared" si="5"/>
        <v>0.96031712597970476</v>
      </c>
      <c r="I10" s="9">
        <f t="shared" si="6"/>
        <v>0</v>
      </c>
      <c r="J10" s="9">
        <f t="shared" si="7"/>
        <v>0</v>
      </c>
      <c r="K10" s="9">
        <f t="shared" si="8"/>
        <v>0</v>
      </c>
      <c r="L10" s="9">
        <f t="shared" si="9"/>
        <v>1</v>
      </c>
      <c r="M10" s="9">
        <f t="shared" si="10"/>
        <v>155</v>
      </c>
      <c r="N10">
        <v>0</v>
      </c>
      <c r="O10">
        <v>0</v>
      </c>
      <c r="P10">
        <v>0</v>
      </c>
      <c r="Q10">
        <v>0</v>
      </c>
      <c r="R10">
        <v>0</v>
      </c>
      <c r="S10">
        <v>0</v>
      </c>
      <c r="T10">
        <v>0</v>
      </c>
      <c r="U10">
        <v>0</v>
      </c>
      <c r="V10">
        <v>0</v>
      </c>
      <c r="W10">
        <v>1</v>
      </c>
      <c r="X10">
        <v>0</v>
      </c>
      <c r="Y10">
        <v>0</v>
      </c>
      <c r="Z10">
        <v>1</v>
      </c>
      <c r="AA10">
        <v>0</v>
      </c>
      <c r="AB10">
        <v>0</v>
      </c>
      <c r="AC10">
        <v>0</v>
      </c>
      <c r="AD10">
        <v>0</v>
      </c>
      <c r="AE10">
        <v>0</v>
      </c>
      <c r="AF10">
        <v>1</v>
      </c>
      <c r="AG10">
        <v>1</v>
      </c>
      <c r="AH10">
        <v>0</v>
      </c>
      <c r="AI10">
        <v>0</v>
      </c>
      <c r="AJ10">
        <v>0</v>
      </c>
      <c r="AK10">
        <v>0</v>
      </c>
      <c r="AL10">
        <v>1</v>
      </c>
      <c r="AM10">
        <v>0</v>
      </c>
      <c r="AN10">
        <v>1</v>
      </c>
      <c r="AO10">
        <v>0</v>
      </c>
      <c r="AP10">
        <v>0</v>
      </c>
      <c r="AQ10">
        <v>0</v>
      </c>
      <c r="AR10">
        <v>0</v>
      </c>
      <c r="AS10">
        <v>0</v>
      </c>
      <c r="AT10">
        <v>1</v>
      </c>
      <c r="AU10">
        <v>0</v>
      </c>
      <c r="AV10">
        <v>0</v>
      </c>
      <c r="AW10">
        <v>1</v>
      </c>
      <c r="AX10">
        <v>0</v>
      </c>
      <c r="AY10">
        <v>0</v>
      </c>
      <c r="AZ10">
        <v>0</v>
      </c>
      <c r="BA10">
        <v>0</v>
      </c>
      <c r="BB10">
        <v>0</v>
      </c>
      <c r="BC10">
        <v>0</v>
      </c>
      <c r="BD10">
        <v>0</v>
      </c>
      <c r="BE10">
        <v>1</v>
      </c>
      <c r="BF10">
        <v>0</v>
      </c>
      <c r="BG10">
        <v>0</v>
      </c>
      <c r="BH10">
        <v>0</v>
      </c>
      <c r="BI10">
        <v>0</v>
      </c>
      <c r="BJ10">
        <v>0</v>
      </c>
      <c r="BK10">
        <v>0</v>
      </c>
      <c r="BL10">
        <v>0</v>
      </c>
      <c r="BM10">
        <v>0</v>
      </c>
      <c r="BN10">
        <v>0</v>
      </c>
      <c r="BO10">
        <v>1</v>
      </c>
      <c r="BP10">
        <v>0</v>
      </c>
    </row>
    <row r="11" spans="1:68" x14ac:dyDescent="0.2">
      <c r="A11" s="21" t="s">
        <v>8</v>
      </c>
      <c r="B11" s="20">
        <f t="shared" si="0"/>
        <v>3.6363636363636362E-2</v>
      </c>
      <c r="C11" s="20">
        <f t="shared" si="1"/>
        <v>0</v>
      </c>
      <c r="D11" s="20">
        <f t="shared" si="2"/>
        <v>0.18891859540615819</v>
      </c>
      <c r="E11" s="20">
        <f t="shared" si="3"/>
        <v>3.6363636363636362E-2</v>
      </c>
      <c r="F11" s="20">
        <f t="shared" si="3"/>
        <v>3.6363636363636362E-2</v>
      </c>
      <c r="G11" s="20">
        <f t="shared" si="4"/>
        <v>0.22528223176979456</v>
      </c>
      <c r="H11" s="20">
        <f t="shared" si="5"/>
        <v>0.41420082717595275</v>
      </c>
      <c r="I11" s="9">
        <f t="shared" si="6"/>
        <v>0</v>
      </c>
      <c r="J11" s="9">
        <f t="shared" si="7"/>
        <v>0</v>
      </c>
      <c r="K11" s="9">
        <f t="shared" si="8"/>
        <v>0</v>
      </c>
      <c r="L11" s="9">
        <f t="shared" si="9"/>
        <v>1</v>
      </c>
      <c r="M11" s="9">
        <f t="shared" si="10"/>
        <v>155</v>
      </c>
      <c r="N11">
        <v>0</v>
      </c>
      <c r="O11">
        <v>0</v>
      </c>
      <c r="P11">
        <v>0</v>
      </c>
      <c r="Q11">
        <v>0</v>
      </c>
      <c r="R11">
        <v>0</v>
      </c>
      <c r="S11">
        <v>0</v>
      </c>
      <c r="T11">
        <v>0</v>
      </c>
      <c r="U11">
        <v>0</v>
      </c>
      <c r="V11">
        <v>0</v>
      </c>
      <c r="W11">
        <v>0</v>
      </c>
      <c r="X11">
        <v>0</v>
      </c>
      <c r="Y11">
        <v>0</v>
      </c>
      <c r="Z11">
        <v>0</v>
      </c>
      <c r="AA11">
        <v>0</v>
      </c>
      <c r="AB11">
        <v>0</v>
      </c>
      <c r="AC11">
        <v>0</v>
      </c>
      <c r="AD11">
        <v>1</v>
      </c>
      <c r="AE11">
        <v>0</v>
      </c>
      <c r="AF11">
        <v>0</v>
      </c>
      <c r="AG11">
        <v>0</v>
      </c>
      <c r="AH11">
        <v>0</v>
      </c>
      <c r="AI11">
        <v>0</v>
      </c>
      <c r="AJ11">
        <v>1</v>
      </c>
      <c r="AK11">
        <v>0</v>
      </c>
      <c r="AL11">
        <v>0</v>
      </c>
      <c r="AM11">
        <v>0</v>
      </c>
      <c r="AN11">
        <v>0</v>
      </c>
      <c r="AO11">
        <v>0</v>
      </c>
      <c r="AP11">
        <v>0</v>
      </c>
      <c r="AQ11">
        <v>0</v>
      </c>
      <c r="AR11">
        <v>0</v>
      </c>
      <c r="AS11">
        <v>0</v>
      </c>
      <c r="AT11">
        <v>0</v>
      </c>
      <c r="AU11">
        <v>0</v>
      </c>
      <c r="AV11">
        <v>0</v>
      </c>
      <c r="AW11">
        <v>0</v>
      </c>
      <c r="AX11">
        <v>0</v>
      </c>
      <c r="AY11">
        <v>0</v>
      </c>
      <c r="AZ11">
        <v>0</v>
      </c>
      <c r="BA11">
        <v>0</v>
      </c>
      <c r="BB11">
        <v>0</v>
      </c>
      <c r="BC11">
        <v>0</v>
      </c>
      <c r="BD11">
        <v>0</v>
      </c>
      <c r="BE11">
        <v>0</v>
      </c>
      <c r="BF11">
        <v>0</v>
      </c>
      <c r="BG11">
        <v>0</v>
      </c>
      <c r="BH11">
        <v>0</v>
      </c>
      <c r="BI11">
        <v>0</v>
      </c>
      <c r="BJ11">
        <v>0</v>
      </c>
      <c r="BK11">
        <v>0</v>
      </c>
      <c r="BL11">
        <v>0</v>
      </c>
      <c r="BM11">
        <v>0</v>
      </c>
      <c r="BN11">
        <v>0</v>
      </c>
      <c r="BO11">
        <v>0</v>
      </c>
      <c r="BP11">
        <v>0</v>
      </c>
    </row>
    <row r="12" spans="1:68" x14ac:dyDescent="0.2">
      <c r="A12" s="21" t="s">
        <v>9</v>
      </c>
      <c r="B12" s="20">
        <f t="shared" si="0"/>
        <v>5.4545454545454543E-2</v>
      </c>
      <c r="C12" s="20">
        <f t="shared" si="1"/>
        <v>0</v>
      </c>
      <c r="D12" s="20">
        <f t="shared" si="2"/>
        <v>0.22918388365077622</v>
      </c>
      <c r="E12" s="20">
        <f t="shared" si="3"/>
        <v>5.4545454545454543E-2</v>
      </c>
      <c r="F12" s="20">
        <f t="shared" si="3"/>
        <v>5.4545454545454543E-2</v>
      </c>
      <c r="G12" s="20">
        <f t="shared" si="4"/>
        <v>0.28372933819623075</v>
      </c>
      <c r="H12" s="20">
        <f t="shared" si="5"/>
        <v>0.51291322184700694</v>
      </c>
      <c r="I12" s="9">
        <f t="shared" si="6"/>
        <v>0</v>
      </c>
      <c r="J12" s="9">
        <f t="shared" si="7"/>
        <v>0</v>
      </c>
      <c r="K12" s="9">
        <f t="shared" si="8"/>
        <v>0</v>
      </c>
      <c r="L12" s="9">
        <f t="shared" si="9"/>
        <v>1</v>
      </c>
      <c r="M12" s="9">
        <f t="shared" si="10"/>
        <v>155</v>
      </c>
      <c r="N12">
        <v>0</v>
      </c>
      <c r="O12">
        <v>0</v>
      </c>
      <c r="P12">
        <v>0</v>
      </c>
      <c r="Q12">
        <v>0</v>
      </c>
      <c r="R12">
        <v>0</v>
      </c>
      <c r="S12">
        <v>0</v>
      </c>
      <c r="T12">
        <v>0</v>
      </c>
      <c r="U12">
        <v>0</v>
      </c>
      <c r="V12">
        <v>0</v>
      </c>
      <c r="W12">
        <v>0</v>
      </c>
      <c r="X12">
        <v>0</v>
      </c>
      <c r="Y12">
        <v>0</v>
      </c>
      <c r="Z12">
        <v>0</v>
      </c>
      <c r="AA12">
        <v>0</v>
      </c>
      <c r="AB12">
        <v>0</v>
      </c>
      <c r="AC12">
        <v>0</v>
      </c>
      <c r="AD12">
        <v>0</v>
      </c>
      <c r="AE12">
        <v>0</v>
      </c>
      <c r="AF12">
        <v>0</v>
      </c>
      <c r="AG12">
        <v>0</v>
      </c>
      <c r="AH12">
        <v>0</v>
      </c>
      <c r="AI12">
        <v>0</v>
      </c>
      <c r="AJ12">
        <v>0</v>
      </c>
      <c r="AK12">
        <v>0</v>
      </c>
      <c r="AL12">
        <v>0</v>
      </c>
      <c r="AM12">
        <v>0</v>
      </c>
      <c r="AN12">
        <v>0</v>
      </c>
      <c r="AO12">
        <v>0</v>
      </c>
      <c r="AP12">
        <v>1</v>
      </c>
      <c r="AQ12">
        <v>0</v>
      </c>
      <c r="AR12">
        <v>0</v>
      </c>
      <c r="AS12">
        <v>0</v>
      </c>
      <c r="AT12">
        <v>0</v>
      </c>
      <c r="AU12">
        <v>0</v>
      </c>
      <c r="AV12">
        <v>0</v>
      </c>
      <c r="AW12">
        <v>0</v>
      </c>
      <c r="AX12">
        <v>0</v>
      </c>
      <c r="AY12">
        <v>0</v>
      </c>
      <c r="AZ12">
        <v>1</v>
      </c>
      <c r="BA12">
        <v>0</v>
      </c>
      <c r="BB12">
        <v>0</v>
      </c>
      <c r="BC12">
        <v>0</v>
      </c>
      <c r="BD12">
        <v>0</v>
      </c>
      <c r="BE12">
        <v>0</v>
      </c>
      <c r="BF12">
        <v>0</v>
      </c>
      <c r="BG12">
        <v>1</v>
      </c>
      <c r="BH12">
        <v>0</v>
      </c>
      <c r="BI12">
        <v>0</v>
      </c>
      <c r="BJ12">
        <v>0</v>
      </c>
      <c r="BK12">
        <v>0</v>
      </c>
      <c r="BL12">
        <v>0</v>
      </c>
      <c r="BM12">
        <v>0</v>
      </c>
      <c r="BN12">
        <v>0</v>
      </c>
      <c r="BO12">
        <v>0</v>
      </c>
      <c r="BP12">
        <v>0</v>
      </c>
    </row>
    <row r="13" spans="1:68" x14ac:dyDescent="0.2">
      <c r="A13" s="21" t="s">
        <v>10</v>
      </c>
      <c r="B13" s="20">
        <f t="shared" si="0"/>
        <v>0.18181818181818182</v>
      </c>
      <c r="C13" s="20">
        <f t="shared" si="1"/>
        <v>0</v>
      </c>
      <c r="D13" s="20">
        <f t="shared" si="2"/>
        <v>0.38924947208076149</v>
      </c>
      <c r="E13" s="20">
        <f t="shared" si="3"/>
        <v>0.18181818181818182</v>
      </c>
      <c r="F13" s="20">
        <f t="shared" si="3"/>
        <v>0.18181818181818182</v>
      </c>
      <c r="G13" s="20">
        <f t="shared" si="4"/>
        <v>0.57106765389894332</v>
      </c>
      <c r="H13" s="20">
        <f t="shared" si="5"/>
        <v>0.96031712597970476</v>
      </c>
      <c r="I13" s="9">
        <f t="shared" si="6"/>
        <v>0</v>
      </c>
      <c r="J13" s="9">
        <f t="shared" si="7"/>
        <v>0</v>
      </c>
      <c r="K13" s="9">
        <f t="shared" si="8"/>
        <v>0</v>
      </c>
      <c r="L13" s="9">
        <f t="shared" si="9"/>
        <v>1</v>
      </c>
      <c r="M13" s="9">
        <f t="shared" si="10"/>
        <v>155</v>
      </c>
      <c r="N13">
        <v>0</v>
      </c>
      <c r="O13">
        <v>0</v>
      </c>
      <c r="P13">
        <v>0</v>
      </c>
      <c r="Q13">
        <v>0</v>
      </c>
      <c r="R13">
        <v>0</v>
      </c>
      <c r="S13">
        <v>0</v>
      </c>
      <c r="T13">
        <v>0</v>
      </c>
      <c r="U13">
        <v>0</v>
      </c>
      <c r="V13">
        <v>0</v>
      </c>
      <c r="W13">
        <v>1</v>
      </c>
      <c r="X13">
        <v>0</v>
      </c>
      <c r="Y13">
        <v>0</v>
      </c>
      <c r="Z13">
        <v>0</v>
      </c>
      <c r="AA13">
        <v>0</v>
      </c>
      <c r="AB13">
        <v>0</v>
      </c>
      <c r="AC13">
        <v>0</v>
      </c>
      <c r="AD13">
        <v>0</v>
      </c>
      <c r="AE13">
        <v>0</v>
      </c>
      <c r="AF13">
        <v>0</v>
      </c>
      <c r="AG13">
        <v>0</v>
      </c>
      <c r="AH13">
        <v>0</v>
      </c>
      <c r="AI13">
        <v>0</v>
      </c>
      <c r="AJ13">
        <v>0</v>
      </c>
      <c r="AK13">
        <v>0</v>
      </c>
      <c r="AL13">
        <v>0</v>
      </c>
      <c r="AM13">
        <v>0</v>
      </c>
      <c r="AN13">
        <v>1</v>
      </c>
      <c r="AO13">
        <v>0</v>
      </c>
      <c r="AP13">
        <v>0</v>
      </c>
      <c r="AQ13">
        <v>0</v>
      </c>
      <c r="AR13">
        <v>1</v>
      </c>
      <c r="AS13">
        <v>0</v>
      </c>
      <c r="AT13">
        <v>0</v>
      </c>
      <c r="AU13">
        <v>0</v>
      </c>
      <c r="AV13">
        <v>1</v>
      </c>
      <c r="AW13">
        <v>0</v>
      </c>
      <c r="AX13">
        <v>1</v>
      </c>
      <c r="AY13">
        <v>0</v>
      </c>
      <c r="AZ13">
        <v>0</v>
      </c>
      <c r="BA13">
        <v>1</v>
      </c>
      <c r="BB13">
        <v>1</v>
      </c>
      <c r="BC13">
        <v>1</v>
      </c>
      <c r="BD13">
        <v>0</v>
      </c>
      <c r="BE13">
        <v>0</v>
      </c>
      <c r="BF13">
        <v>0</v>
      </c>
      <c r="BG13">
        <v>0</v>
      </c>
      <c r="BH13">
        <v>0</v>
      </c>
      <c r="BI13">
        <v>0</v>
      </c>
      <c r="BJ13">
        <v>1</v>
      </c>
      <c r="BK13">
        <v>1</v>
      </c>
      <c r="BL13">
        <v>0</v>
      </c>
      <c r="BM13">
        <v>0</v>
      </c>
      <c r="BN13">
        <v>0</v>
      </c>
      <c r="BO13">
        <v>0</v>
      </c>
      <c r="BP13">
        <v>0</v>
      </c>
    </row>
    <row r="14" spans="1:68" x14ac:dyDescent="0.2">
      <c r="A14" s="21" t="s">
        <v>11</v>
      </c>
      <c r="B14" s="20">
        <f t="shared" si="0"/>
        <v>0.23636363636363636</v>
      </c>
      <c r="C14" s="20">
        <f t="shared" si="1"/>
        <v>0</v>
      </c>
      <c r="D14" s="20">
        <f t="shared" si="2"/>
        <v>0.42876378559573319</v>
      </c>
      <c r="E14" s="20">
        <f t="shared" si="3"/>
        <v>0.23636363636363636</v>
      </c>
      <c r="F14" s="20">
        <f t="shared" si="3"/>
        <v>0.23636363636363636</v>
      </c>
      <c r="G14" s="20">
        <f t="shared" si="4"/>
        <v>0.66512742195936958</v>
      </c>
      <c r="H14" s="20">
        <f t="shared" si="5"/>
        <v>1.0938912075551028</v>
      </c>
      <c r="I14" s="9">
        <f t="shared" si="6"/>
        <v>0</v>
      </c>
      <c r="J14" s="9">
        <f t="shared" si="7"/>
        <v>0</v>
      </c>
      <c r="K14" s="9">
        <f t="shared" si="8"/>
        <v>0</v>
      </c>
      <c r="L14" s="9">
        <f t="shared" si="9"/>
        <v>1</v>
      </c>
      <c r="M14" s="9">
        <f t="shared" si="10"/>
        <v>155</v>
      </c>
      <c r="N14">
        <v>0</v>
      </c>
      <c r="O14">
        <v>1</v>
      </c>
      <c r="P14">
        <v>0</v>
      </c>
      <c r="Q14">
        <v>0</v>
      </c>
      <c r="R14">
        <v>0</v>
      </c>
      <c r="S14">
        <v>0</v>
      </c>
      <c r="T14">
        <v>1</v>
      </c>
      <c r="U14">
        <v>0</v>
      </c>
      <c r="V14">
        <v>0</v>
      </c>
      <c r="W14">
        <v>0</v>
      </c>
      <c r="X14">
        <v>0</v>
      </c>
      <c r="Y14">
        <v>0</v>
      </c>
      <c r="Z14">
        <v>0</v>
      </c>
      <c r="AA14">
        <v>0</v>
      </c>
      <c r="AB14">
        <v>0</v>
      </c>
      <c r="AC14">
        <v>1</v>
      </c>
      <c r="AD14">
        <v>0</v>
      </c>
      <c r="AE14">
        <v>1</v>
      </c>
      <c r="AF14">
        <v>0</v>
      </c>
      <c r="AG14">
        <v>1</v>
      </c>
      <c r="AH14">
        <v>1</v>
      </c>
      <c r="AI14">
        <v>0</v>
      </c>
      <c r="AJ14">
        <v>0</v>
      </c>
      <c r="AK14">
        <v>0</v>
      </c>
      <c r="AL14">
        <v>0</v>
      </c>
      <c r="AM14">
        <v>0</v>
      </c>
      <c r="AN14">
        <v>0</v>
      </c>
      <c r="AO14">
        <v>0</v>
      </c>
      <c r="AP14">
        <v>0</v>
      </c>
      <c r="AQ14">
        <v>0</v>
      </c>
      <c r="AR14">
        <v>0</v>
      </c>
      <c r="AS14">
        <v>1</v>
      </c>
      <c r="AT14">
        <v>1</v>
      </c>
      <c r="AU14">
        <v>0</v>
      </c>
      <c r="AV14">
        <v>0</v>
      </c>
      <c r="AW14">
        <v>0</v>
      </c>
      <c r="AX14">
        <v>0</v>
      </c>
      <c r="AY14">
        <v>0</v>
      </c>
      <c r="AZ14">
        <v>0</v>
      </c>
      <c r="BA14">
        <v>0</v>
      </c>
      <c r="BB14">
        <v>1</v>
      </c>
      <c r="BC14">
        <v>0</v>
      </c>
      <c r="BD14">
        <v>0</v>
      </c>
      <c r="BE14">
        <v>1</v>
      </c>
      <c r="BF14">
        <v>0</v>
      </c>
      <c r="BG14">
        <v>0</v>
      </c>
      <c r="BH14">
        <v>1</v>
      </c>
      <c r="BI14">
        <v>1</v>
      </c>
      <c r="BJ14">
        <v>0</v>
      </c>
      <c r="BK14">
        <v>0</v>
      </c>
      <c r="BL14">
        <v>0</v>
      </c>
      <c r="BM14">
        <v>1</v>
      </c>
      <c r="BN14">
        <v>0</v>
      </c>
      <c r="BO14">
        <v>0</v>
      </c>
      <c r="BP14">
        <v>0</v>
      </c>
    </row>
    <row r="15" spans="1:68" x14ac:dyDescent="0.2">
      <c r="A15" s="21" t="s">
        <v>12</v>
      </c>
      <c r="B15" s="20">
        <f t="shared" si="0"/>
        <v>0</v>
      </c>
      <c r="C15" s="20">
        <f t="shared" si="1"/>
        <v>0</v>
      </c>
      <c r="D15" s="20">
        <f t="shared" si="2"/>
        <v>0</v>
      </c>
      <c r="E15" s="20">
        <f t="shared" si="3"/>
        <v>0</v>
      </c>
      <c r="F15" s="20">
        <f t="shared" si="3"/>
        <v>0</v>
      </c>
      <c r="G15" s="20">
        <f t="shared" si="4"/>
        <v>0</v>
      </c>
      <c r="H15" s="20">
        <f t="shared" si="5"/>
        <v>0</v>
      </c>
      <c r="I15" s="9">
        <f t="shared" si="6"/>
        <v>0</v>
      </c>
      <c r="J15" s="9">
        <f t="shared" si="7"/>
        <v>0</v>
      </c>
      <c r="K15" s="9">
        <f t="shared" si="8"/>
        <v>0</v>
      </c>
      <c r="L15" s="9">
        <f t="shared" si="9"/>
        <v>0</v>
      </c>
      <c r="M15" s="9">
        <f t="shared" si="10"/>
        <v>155</v>
      </c>
      <c r="N15">
        <v>0</v>
      </c>
      <c r="O15">
        <v>0</v>
      </c>
      <c r="P15">
        <v>0</v>
      </c>
      <c r="Q15">
        <v>0</v>
      </c>
      <c r="R15">
        <v>0</v>
      </c>
      <c r="S15">
        <v>0</v>
      </c>
      <c r="T15">
        <v>0</v>
      </c>
      <c r="U15">
        <v>0</v>
      </c>
      <c r="V15">
        <v>0</v>
      </c>
      <c r="W15">
        <v>0</v>
      </c>
      <c r="X15">
        <v>0</v>
      </c>
      <c r="Y15">
        <v>0</v>
      </c>
      <c r="Z15">
        <v>0</v>
      </c>
      <c r="AA15">
        <v>0</v>
      </c>
      <c r="AB15">
        <v>0</v>
      </c>
      <c r="AC15">
        <v>0</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0</v>
      </c>
      <c r="BB15">
        <v>0</v>
      </c>
      <c r="BC15">
        <v>0</v>
      </c>
      <c r="BD15">
        <v>0</v>
      </c>
      <c r="BE15">
        <v>0</v>
      </c>
      <c r="BF15">
        <v>0</v>
      </c>
      <c r="BG15">
        <v>0</v>
      </c>
      <c r="BH15">
        <v>0</v>
      </c>
      <c r="BI15">
        <v>0</v>
      </c>
      <c r="BJ15">
        <v>0</v>
      </c>
      <c r="BK15">
        <v>0</v>
      </c>
      <c r="BL15">
        <v>0</v>
      </c>
      <c r="BM15">
        <v>0</v>
      </c>
      <c r="BN15">
        <v>0</v>
      </c>
      <c r="BO15">
        <v>0</v>
      </c>
      <c r="BP15">
        <v>0</v>
      </c>
    </row>
    <row r="16" spans="1:68" x14ac:dyDescent="0.2">
      <c r="A16" s="21" t="s">
        <v>13</v>
      </c>
      <c r="B16" s="20">
        <f t="shared" si="0"/>
        <v>0</v>
      </c>
      <c r="C16" s="20">
        <f t="shared" si="1"/>
        <v>0</v>
      </c>
      <c r="D16" s="20">
        <f t="shared" si="2"/>
        <v>0</v>
      </c>
      <c r="E16" s="20">
        <f t="shared" si="3"/>
        <v>0</v>
      </c>
      <c r="F16" s="20">
        <f t="shared" si="3"/>
        <v>0</v>
      </c>
      <c r="G16" s="20">
        <f t="shared" si="4"/>
        <v>0</v>
      </c>
      <c r="H16" s="20">
        <f t="shared" si="5"/>
        <v>0</v>
      </c>
      <c r="I16" s="9">
        <f t="shared" si="6"/>
        <v>0</v>
      </c>
      <c r="J16" s="9">
        <f t="shared" si="7"/>
        <v>0</v>
      </c>
      <c r="K16" s="9">
        <f t="shared" si="8"/>
        <v>0</v>
      </c>
      <c r="L16" s="9">
        <f t="shared" si="9"/>
        <v>0</v>
      </c>
      <c r="M16" s="9">
        <f t="shared" si="10"/>
        <v>155</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0</v>
      </c>
      <c r="AR16">
        <v>0</v>
      </c>
      <c r="AS16">
        <v>0</v>
      </c>
      <c r="AT16">
        <v>0</v>
      </c>
      <c r="AU16">
        <v>0</v>
      </c>
      <c r="AV16">
        <v>0</v>
      </c>
      <c r="AW16">
        <v>0</v>
      </c>
      <c r="AX16">
        <v>0</v>
      </c>
      <c r="AY16">
        <v>0</v>
      </c>
      <c r="AZ16">
        <v>0</v>
      </c>
      <c r="BA16">
        <v>0</v>
      </c>
      <c r="BB16">
        <v>0</v>
      </c>
      <c r="BC16">
        <v>0</v>
      </c>
      <c r="BD16">
        <v>0</v>
      </c>
      <c r="BE16">
        <v>0</v>
      </c>
      <c r="BF16">
        <v>0</v>
      </c>
      <c r="BG16">
        <v>0</v>
      </c>
      <c r="BH16">
        <v>0</v>
      </c>
      <c r="BI16">
        <v>0</v>
      </c>
      <c r="BJ16">
        <v>0</v>
      </c>
      <c r="BK16">
        <v>0</v>
      </c>
      <c r="BL16">
        <v>0</v>
      </c>
      <c r="BM16">
        <v>0</v>
      </c>
      <c r="BN16">
        <v>0</v>
      </c>
      <c r="BO16">
        <v>0</v>
      </c>
      <c r="BP16">
        <v>0</v>
      </c>
    </row>
    <row r="17" spans="1:68" x14ac:dyDescent="0.2">
      <c r="A17" s="21" t="s">
        <v>14</v>
      </c>
      <c r="B17" s="20">
        <f t="shared" si="0"/>
        <v>1.8181818181818181E-2</v>
      </c>
      <c r="C17" s="20">
        <f t="shared" si="1"/>
        <v>0</v>
      </c>
      <c r="D17" s="20">
        <f t="shared" si="2"/>
        <v>0.13483997249264842</v>
      </c>
      <c r="E17" s="20">
        <f t="shared" si="3"/>
        <v>1.8181818181818181E-2</v>
      </c>
      <c r="F17" s="20">
        <f t="shared" si="3"/>
        <v>1.8181818181818181E-2</v>
      </c>
      <c r="G17" s="20">
        <f t="shared" si="4"/>
        <v>0.15302179067446661</v>
      </c>
      <c r="H17" s="20">
        <f t="shared" si="5"/>
        <v>0.28786176316711504</v>
      </c>
      <c r="I17" s="9">
        <f t="shared" si="6"/>
        <v>0</v>
      </c>
      <c r="J17" s="9">
        <f t="shared" si="7"/>
        <v>0</v>
      </c>
      <c r="K17" s="9">
        <f t="shared" si="8"/>
        <v>0</v>
      </c>
      <c r="L17" s="9">
        <f t="shared" si="9"/>
        <v>1</v>
      </c>
      <c r="M17" s="9">
        <f t="shared" si="10"/>
        <v>155</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1</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v>0</v>
      </c>
      <c r="BK17">
        <v>0</v>
      </c>
      <c r="BL17">
        <v>0</v>
      </c>
      <c r="BM17">
        <v>0</v>
      </c>
      <c r="BN17">
        <v>0</v>
      </c>
      <c r="BO17">
        <v>0</v>
      </c>
      <c r="BP17">
        <v>0</v>
      </c>
    </row>
    <row r="18" spans="1:68" x14ac:dyDescent="0.2">
      <c r="A18" s="21" t="s">
        <v>15</v>
      </c>
      <c r="B18" s="20">
        <f t="shared" si="0"/>
        <v>3.6363636363636362E-2</v>
      </c>
      <c r="C18" s="20">
        <f t="shared" si="1"/>
        <v>0</v>
      </c>
      <c r="D18" s="20">
        <f t="shared" si="2"/>
        <v>0.18891859540615819</v>
      </c>
      <c r="E18" s="20">
        <f t="shared" si="3"/>
        <v>3.6363636363636362E-2</v>
      </c>
      <c r="F18" s="20">
        <f t="shared" si="3"/>
        <v>3.6363636363636362E-2</v>
      </c>
      <c r="G18" s="20">
        <f t="shared" si="4"/>
        <v>0.22528223176979456</v>
      </c>
      <c r="H18" s="20">
        <f t="shared" si="5"/>
        <v>0.41420082717595275</v>
      </c>
      <c r="I18" s="9">
        <f t="shared" si="6"/>
        <v>0</v>
      </c>
      <c r="J18" s="9">
        <f t="shared" si="7"/>
        <v>0</v>
      </c>
      <c r="K18" s="9">
        <f t="shared" si="8"/>
        <v>0</v>
      </c>
      <c r="L18" s="9">
        <f t="shared" si="9"/>
        <v>1</v>
      </c>
      <c r="M18" s="9">
        <f t="shared" si="10"/>
        <v>155</v>
      </c>
      <c r="N18">
        <v>0</v>
      </c>
      <c r="O18">
        <v>0</v>
      </c>
      <c r="P18">
        <v>1</v>
      </c>
      <c r="Q18">
        <v>0</v>
      </c>
      <c r="R18">
        <v>0</v>
      </c>
      <c r="S18">
        <v>0</v>
      </c>
      <c r="T18">
        <v>0</v>
      </c>
      <c r="U18">
        <v>0</v>
      </c>
      <c r="V18">
        <v>0</v>
      </c>
      <c r="W18">
        <v>0</v>
      </c>
      <c r="X18">
        <v>0</v>
      </c>
      <c r="Y18">
        <v>0</v>
      </c>
      <c r="Z18">
        <v>0</v>
      </c>
      <c r="AA18">
        <v>0</v>
      </c>
      <c r="AB18">
        <v>0</v>
      </c>
      <c r="AC18">
        <v>0</v>
      </c>
      <c r="AD18">
        <v>0</v>
      </c>
      <c r="AE18">
        <v>0</v>
      </c>
      <c r="AF18">
        <v>0</v>
      </c>
      <c r="AG18">
        <v>0</v>
      </c>
      <c r="AH18">
        <v>0</v>
      </c>
      <c r="AI18">
        <v>1</v>
      </c>
      <c r="AJ18">
        <v>0</v>
      </c>
      <c r="AK18">
        <v>0</v>
      </c>
      <c r="AL18">
        <v>0</v>
      </c>
      <c r="AM18">
        <v>0</v>
      </c>
      <c r="AN18">
        <v>0</v>
      </c>
      <c r="AO18">
        <v>0</v>
      </c>
      <c r="AP18">
        <v>0</v>
      </c>
      <c r="AQ18">
        <v>0</v>
      </c>
      <c r="AR18">
        <v>0</v>
      </c>
      <c r="AS18">
        <v>0</v>
      </c>
      <c r="AT18">
        <v>0</v>
      </c>
      <c r="AU18">
        <v>0</v>
      </c>
      <c r="AV18">
        <v>0</v>
      </c>
      <c r="AW18">
        <v>0</v>
      </c>
      <c r="AX18">
        <v>0</v>
      </c>
      <c r="AY18">
        <v>0</v>
      </c>
      <c r="AZ18">
        <v>0</v>
      </c>
      <c r="BA18">
        <v>0</v>
      </c>
      <c r="BB18">
        <v>0</v>
      </c>
      <c r="BC18">
        <v>0</v>
      </c>
      <c r="BD18">
        <v>0</v>
      </c>
      <c r="BE18">
        <v>0</v>
      </c>
      <c r="BF18">
        <v>0</v>
      </c>
      <c r="BG18">
        <v>0</v>
      </c>
      <c r="BH18">
        <v>0</v>
      </c>
      <c r="BI18">
        <v>0</v>
      </c>
      <c r="BJ18">
        <v>0</v>
      </c>
      <c r="BK18">
        <v>0</v>
      </c>
      <c r="BL18">
        <v>0</v>
      </c>
      <c r="BM18">
        <v>0</v>
      </c>
      <c r="BN18">
        <v>0</v>
      </c>
      <c r="BO18">
        <v>0</v>
      </c>
      <c r="BP18">
        <v>0</v>
      </c>
    </row>
    <row r="19" spans="1:68" x14ac:dyDescent="0.2">
      <c r="A19" s="21" t="s">
        <v>16</v>
      </c>
      <c r="B19" s="20">
        <f t="shared" si="0"/>
        <v>1.8181818181818181E-2</v>
      </c>
      <c r="C19" s="20">
        <f t="shared" si="1"/>
        <v>0</v>
      </c>
      <c r="D19" s="20">
        <f t="shared" si="2"/>
        <v>0.13483997249264842</v>
      </c>
      <c r="E19" s="20">
        <f t="shared" si="3"/>
        <v>1.8181818181818181E-2</v>
      </c>
      <c r="F19" s="20">
        <f t="shared" si="3"/>
        <v>1.8181818181818181E-2</v>
      </c>
      <c r="G19" s="20">
        <f t="shared" si="4"/>
        <v>0.15302179067446661</v>
      </c>
      <c r="H19" s="20">
        <f t="shared" si="5"/>
        <v>0.28786176316711504</v>
      </c>
      <c r="I19" s="9">
        <f t="shared" si="6"/>
        <v>0</v>
      </c>
      <c r="J19" s="9">
        <f t="shared" si="7"/>
        <v>0</v>
      </c>
      <c r="K19" s="9">
        <f t="shared" si="8"/>
        <v>0</v>
      </c>
      <c r="L19" s="9">
        <f t="shared" si="9"/>
        <v>1</v>
      </c>
      <c r="M19" s="9">
        <f t="shared" si="10"/>
        <v>155</v>
      </c>
      <c r="N19">
        <v>0</v>
      </c>
      <c r="O19">
        <v>0</v>
      </c>
      <c r="P19">
        <v>0</v>
      </c>
      <c r="Q19">
        <v>0</v>
      </c>
      <c r="R19">
        <v>0</v>
      </c>
      <c r="S19">
        <v>0</v>
      </c>
      <c r="T19">
        <v>0</v>
      </c>
      <c r="U19">
        <v>0</v>
      </c>
      <c r="V19">
        <v>0</v>
      </c>
      <c r="W19">
        <v>0</v>
      </c>
      <c r="X19">
        <v>0</v>
      </c>
      <c r="Y19">
        <v>0</v>
      </c>
      <c r="Z19">
        <v>0</v>
      </c>
      <c r="AA19">
        <v>1</v>
      </c>
      <c r="AB19">
        <v>0</v>
      </c>
      <c r="AC19">
        <v>0</v>
      </c>
      <c r="AD19">
        <v>0</v>
      </c>
      <c r="AE19">
        <v>0</v>
      </c>
      <c r="AF19">
        <v>0</v>
      </c>
      <c r="AG19">
        <v>0</v>
      </c>
      <c r="AH19">
        <v>0</v>
      </c>
      <c r="AI19">
        <v>0</v>
      </c>
      <c r="AJ19">
        <v>0</v>
      </c>
      <c r="AK19">
        <v>0</v>
      </c>
      <c r="AL19">
        <v>0</v>
      </c>
      <c r="AM19">
        <v>0</v>
      </c>
      <c r="AN19">
        <v>0</v>
      </c>
      <c r="AO19">
        <v>0</v>
      </c>
      <c r="AP19">
        <v>0</v>
      </c>
      <c r="AQ19">
        <v>0</v>
      </c>
      <c r="AR19">
        <v>0</v>
      </c>
      <c r="AS19">
        <v>0</v>
      </c>
      <c r="AT19">
        <v>0</v>
      </c>
      <c r="AU19">
        <v>0</v>
      </c>
      <c r="AV19">
        <v>0</v>
      </c>
      <c r="AW19">
        <v>0</v>
      </c>
      <c r="AX19">
        <v>0</v>
      </c>
      <c r="AY19">
        <v>0</v>
      </c>
      <c r="AZ19">
        <v>0</v>
      </c>
      <c r="BA19">
        <v>0</v>
      </c>
      <c r="BB19">
        <v>0</v>
      </c>
      <c r="BC19">
        <v>0</v>
      </c>
      <c r="BD19">
        <v>0</v>
      </c>
      <c r="BE19">
        <v>0</v>
      </c>
      <c r="BF19">
        <v>0</v>
      </c>
      <c r="BG19">
        <v>0</v>
      </c>
      <c r="BH19">
        <v>0</v>
      </c>
      <c r="BI19">
        <v>0</v>
      </c>
      <c r="BJ19">
        <v>0</v>
      </c>
      <c r="BK19">
        <v>0</v>
      </c>
      <c r="BL19">
        <v>0</v>
      </c>
      <c r="BM19">
        <v>0</v>
      </c>
      <c r="BN19">
        <v>0</v>
      </c>
      <c r="BO19">
        <v>0</v>
      </c>
      <c r="BP19">
        <v>0</v>
      </c>
    </row>
    <row r="20" spans="1:68" x14ac:dyDescent="0.2">
      <c r="A20" s="21" t="s">
        <v>17</v>
      </c>
      <c r="B20" s="20">
        <f t="shared" si="0"/>
        <v>7.2727272727272724E-2</v>
      </c>
      <c r="C20" s="20">
        <f t="shared" si="1"/>
        <v>0</v>
      </c>
      <c r="D20" s="20">
        <f t="shared" si="2"/>
        <v>0.26208179770229884</v>
      </c>
      <c r="E20" s="20">
        <f t="shared" si="3"/>
        <v>7.2727272727272724E-2</v>
      </c>
      <c r="F20" s="20">
        <f t="shared" si="3"/>
        <v>7.2727272727272724E-2</v>
      </c>
      <c r="G20" s="20">
        <f t="shared" si="4"/>
        <v>0.33480907042957153</v>
      </c>
      <c r="H20" s="20">
        <f t="shared" si="5"/>
        <v>0.59689086813187042</v>
      </c>
      <c r="I20" s="9">
        <f t="shared" si="6"/>
        <v>0</v>
      </c>
      <c r="J20" s="9">
        <f t="shared" si="7"/>
        <v>0</v>
      </c>
      <c r="K20" s="9">
        <f t="shared" si="8"/>
        <v>0</v>
      </c>
      <c r="L20" s="9">
        <f t="shared" si="9"/>
        <v>1</v>
      </c>
      <c r="M20" s="9">
        <f t="shared" si="10"/>
        <v>155</v>
      </c>
      <c r="N20">
        <v>0</v>
      </c>
      <c r="O20">
        <v>0</v>
      </c>
      <c r="P20">
        <v>0</v>
      </c>
      <c r="Q20">
        <v>0</v>
      </c>
      <c r="R20">
        <v>0</v>
      </c>
      <c r="S20">
        <v>0</v>
      </c>
      <c r="T20">
        <v>0</v>
      </c>
      <c r="U20">
        <v>0</v>
      </c>
      <c r="V20">
        <v>0</v>
      </c>
      <c r="W20">
        <v>0</v>
      </c>
      <c r="X20">
        <v>0</v>
      </c>
      <c r="Y20">
        <v>1</v>
      </c>
      <c r="Z20">
        <v>0</v>
      </c>
      <c r="AA20">
        <v>0</v>
      </c>
      <c r="AB20">
        <v>0</v>
      </c>
      <c r="AC20">
        <v>0</v>
      </c>
      <c r="AD20">
        <v>0</v>
      </c>
      <c r="AE20">
        <v>0</v>
      </c>
      <c r="AF20">
        <v>0</v>
      </c>
      <c r="AG20">
        <v>0</v>
      </c>
      <c r="AH20">
        <v>0</v>
      </c>
      <c r="AI20">
        <v>0</v>
      </c>
      <c r="AJ20">
        <v>0</v>
      </c>
      <c r="AK20">
        <v>0</v>
      </c>
      <c r="AL20">
        <v>0</v>
      </c>
      <c r="AM20">
        <v>0</v>
      </c>
      <c r="AN20">
        <v>0</v>
      </c>
      <c r="AO20">
        <v>0</v>
      </c>
      <c r="AP20">
        <v>0</v>
      </c>
      <c r="AQ20">
        <v>1</v>
      </c>
      <c r="AR20">
        <v>0</v>
      </c>
      <c r="AS20">
        <v>0</v>
      </c>
      <c r="AT20">
        <v>0</v>
      </c>
      <c r="AU20">
        <v>0</v>
      </c>
      <c r="AV20">
        <v>0</v>
      </c>
      <c r="AW20">
        <v>0</v>
      </c>
      <c r="AX20">
        <v>0</v>
      </c>
      <c r="AY20">
        <v>0</v>
      </c>
      <c r="AZ20">
        <v>0</v>
      </c>
      <c r="BA20">
        <v>0</v>
      </c>
      <c r="BB20">
        <v>0</v>
      </c>
      <c r="BC20">
        <v>0</v>
      </c>
      <c r="BD20">
        <v>1</v>
      </c>
      <c r="BE20">
        <v>0</v>
      </c>
      <c r="BF20">
        <v>0</v>
      </c>
      <c r="BG20">
        <v>0</v>
      </c>
      <c r="BH20">
        <v>0</v>
      </c>
      <c r="BI20">
        <v>0</v>
      </c>
      <c r="BJ20">
        <v>0</v>
      </c>
      <c r="BK20">
        <v>0</v>
      </c>
      <c r="BL20">
        <v>0</v>
      </c>
      <c r="BM20">
        <v>0</v>
      </c>
      <c r="BN20">
        <v>0</v>
      </c>
      <c r="BO20">
        <v>0</v>
      </c>
      <c r="BP20">
        <v>1</v>
      </c>
    </row>
    <row r="21" spans="1:68" x14ac:dyDescent="0.2">
      <c r="A21" s="21" t="s">
        <v>18</v>
      </c>
      <c r="B21" s="20">
        <f t="shared" si="0"/>
        <v>0.30909090909090908</v>
      </c>
      <c r="C21" s="20">
        <f t="shared" si="1"/>
        <v>0</v>
      </c>
      <c r="D21" s="20">
        <f t="shared" si="2"/>
        <v>0.46637797708341411</v>
      </c>
      <c r="E21" s="20">
        <f t="shared" si="3"/>
        <v>0.30909090909090908</v>
      </c>
      <c r="F21" s="20">
        <f t="shared" si="3"/>
        <v>0.30909090909090908</v>
      </c>
      <c r="G21" s="20">
        <f t="shared" si="4"/>
        <v>0.77546888617432319</v>
      </c>
      <c r="H21" s="20">
        <f t="shared" si="5"/>
        <v>1.2418468632577373</v>
      </c>
      <c r="I21" s="9">
        <f t="shared" si="6"/>
        <v>0</v>
      </c>
      <c r="J21" s="9">
        <f t="shared" si="7"/>
        <v>0</v>
      </c>
      <c r="K21" s="9">
        <f t="shared" si="8"/>
        <v>1</v>
      </c>
      <c r="L21" s="9">
        <f t="shared" si="9"/>
        <v>1</v>
      </c>
      <c r="M21" s="9">
        <f t="shared" si="10"/>
        <v>155</v>
      </c>
      <c r="N21">
        <v>1</v>
      </c>
      <c r="O21">
        <v>0</v>
      </c>
      <c r="P21">
        <v>1</v>
      </c>
      <c r="Q21">
        <v>1</v>
      </c>
      <c r="R21">
        <v>0</v>
      </c>
      <c r="S21">
        <v>0</v>
      </c>
      <c r="T21">
        <v>0</v>
      </c>
      <c r="U21">
        <v>0</v>
      </c>
      <c r="V21">
        <v>1</v>
      </c>
      <c r="W21">
        <v>0</v>
      </c>
      <c r="X21">
        <v>0</v>
      </c>
      <c r="Y21">
        <v>0</v>
      </c>
      <c r="Z21">
        <v>1</v>
      </c>
      <c r="AA21">
        <v>1</v>
      </c>
      <c r="AB21">
        <v>0</v>
      </c>
      <c r="AC21">
        <v>0</v>
      </c>
      <c r="AD21">
        <v>0</v>
      </c>
      <c r="AE21">
        <v>0</v>
      </c>
      <c r="AF21">
        <v>0</v>
      </c>
      <c r="AG21">
        <v>0</v>
      </c>
      <c r="AH21">
        <v>0</v>
      </c>
      <c r="AI21">
        <v>0</v>
      </c>
      <c r="AJ21">
        <v>0</v>
      </c>
      <c r="AK21">
        <v>0</v>
      </c>
      <c r="AL21">
        <v>0</v>
      </c>
      <c r="AM21">
        <v>0</v>
      </c>
      <c r="AN21">
        <v>0</v>
      </c>
      <c r="AO21">
        <v>0</v>
      </c>
      <c r="AP21">
        <v>0</v>
      </c>
      <c r="AQ21">
        <v>1</v>
      </c>
      <c r="AR21">
        <v>1</v>
      </c>
      <c r="AS21">
        <v>0</v>
      </c>
      <c r="AT21">
        <v>0</v>
      </c>
      <c r="AU21">
        <v>1</v>
      </c>
      <c r="AV21">
        <v>0</v>
      </c>
      <c r="AW21">
        <v>1</v>
      </c>
      <c r="AX21">
        <v>1</v>
      </c>
      <c r="AY21">
        <v>1</v>
      </c>
      <c r="AZ21">
        <v>0</v>
      </c>
      <c r="BA21">
        <v>1</v>
      </c>
      <c r="BB21">
        <v>0</v>
      </c>
      <c r="BC21">
        <v>0</v>
      </c>
      <c r="BD21">
        <v>0</v>
      </c>
      <c r="BE21">
        <v>0</v>
      </c>
      <c r="BF21">
        <v>1</v>
      </c>
      <c r="BG21">
        <v>0</v>
      </c>
      <c r="BH21">
        <v>0</v>
      </c>
      <c r="BI21">
        <v>0</v>
      </c>
      <c r="BJ21">
        <v>0</v>
      </c>
      <c r="BK21">
        <v>1</v>
      </c>
      <c r="BL21">
        <v>0</v>
      </c>
      <c r="BM21">
        <v>1</v>
      </c>
      <c r="BN21">
        <v>0</v>
      </c>
      <c r="BO21">
        <v>0</v>
      </c>
      <c r="BP21">
        <v>1</v>
      </c>
    </row>
    <row r="22" spans="1:68" x14ac:dyDescent="0.2">
      <c r="A22" s="21" t="s">
        <v>19</v>
      </c>
      <c r="B22" s="20">
        <f t="shared" si="0"/>
        <v>9.0909090909090912E-2</v>
      </c>
      <c r="C22" s="20">
        <f t="shared" si="1"/>
        <v>0</v>
      </c>
      <c r="D22" s="20">
        <f t="shared" si="2"/>
        <v>0.29012942659282975</v>
      </c>
      <c r="E22" s="20">
        <f t="shared" si="3"/>
        <v>9.0909090909090912E-2</v>
      </c>
      <c r="F22" s="20">
        <f t="shared" si="3"/>
        <v>9.0909090909090912E-2</v>
      </c>
      <c r="G22" s="20">
        <f t="shared" si="4"/>
        <v>0.38103851750192064</v>
      </c>
      <c r="H22" s="20">
        <f t="shared" si="5"/>
        <v>0.67116794409475045</v>
      </c>
      <c r="I22" s="9">
        <f t="shared" si="6"/>
        <v>0</v>
      </c>
      <c r="J22" s="9">
        <f t="shared" si="7"/>
        <v>0</v>
      </c>
      <c r="K22" s="9">
        <f t="shared" si="8"/>
        <v>0</v>
      </c>
      <c r="L22" s="9">
        <f t="shared" si="9"/>
        <v>1</v>
      </c>
      <c r="M22" s="9">
        <f t="shared" si="10"/>
        <v>155</v>
      </c>
      <c r="N22">
        <v>0</v>
      </c>
      <c r="O22">
        <v>0</v>
      </c>
      <c r="P22">
        <v>0</v>
      </c>
      <c r="Q22">
        <v>0</v>
      </c>
      <c r="R22">
        <v>1</v>
      </c>
      <c r="S22">
        <v>0</v>
      </c>
      <c r="T22">
        <v>0</v>
      </c>
      <c r="U22">
        <v>0</v>
      </c>
      <c r="V22">
        <v>0</v>
      </c>
      <c r="W22">
        <v>0</v>
      </c>
      <c r="X22">
        <v>0</v>
      </c>
      <c r="Y22">
        <v>0</v>
      </c>
      <c r="Z22">
        <v>0</v>
      </c>
      <c r="AA22">
        <v>0</v>
      </c>
      <c r="AB22">
        <v>0</v>
      </c>
      <c r="AC22">
        <v>0</v>
      </c>
      <c r="AD22">
        <v>0</v>
      </c>
      <c r="AE22">
        <v>1</v>
      </c>
      <c r="AF22">
        <v>0</v>
      </c>
      <c r="AG22">
        <v>0</v>
      </c>
      <c r="AH22">
        <v>1</v>
      </c>
      <c r="AI22">
        <v>0</v>
      </c>
      <c r="AJ22">
        <v>0</v>
      </c>
      <c r="AK22">
        <v>0</v>
      </c>
      <c r="AL22">
        <v>0</v>
      </c>
      <c r="AM22">
        <v>0</v>
      </c>
      <c r="AN22">
        <v>0</v>
      </c>
      <c r="AO22">
        <v>0</v>
      </c>
      <c r="AP22">
        <v>0</v>
      </c>
      <c r="AQ22">
        <v>0</v>
      </c>
      <c r="AR22">
        <v>0</v>
      </c>
      <c r="AS22">
        <v>0</v>
      </c>
      <c r="AT22">
        <v>0</v>
      </c>
      <c r="AU22">
        <v>0</v>
      </c>
      <c r="AV22">
        <v>1</v>
      </c>
      <c r="AW22">
        <v>0</v>
      </c>
      <c r="AX22">
        <v>0</v>
      </c>
      <c r="AY22">
        <v>0</v>
      </c>
      <c r="AZ22">
        <v>0</v>
      </c>
      <c r="BA22">
        <v>0</v>
      </c>
      <c r="BB22">
        <v>0</v>
      </c>
      <c r="BC22">
        <v>1</v>
      </c>
      <c r="BD22">
        <v>0</v>
      </c>
      <c r="BE22">
        <v>0</v>
      </c>
      <c r="BF22">
        <v>0</v>
      </c>
      <c r="BG22">
        <v>0</v>
      </c>
      <c r="BH22">
        <v>0</v>
      </c>
      <c r="BI22">
        <v>0</v>
      </c>
      <c r="BJ22">
        <v>0</v>
      </c>
      <c r="BK22">
        <v>0</v>
      </c>
      <c r="BL22">
        <v>0</v>
      </c>
      <c r="BM22">
        <v>0</v>
      </c>
      <c r="BN22">
        <v>0</v>
      </c>
      <c r="BO22">
        <v>0</v>
      </c>
      <c r="BP22">
        <v>0</v>
      </c>
    </row>
    <row r="23" spans="1:68" x14ac:dyDescent="0.2">
      <c r="A23" s="21" t="s">
        <v>20</v>
      </c>
      <c r="B23" s="20">
        <f t="shared" si="0"/>
        <v>1.8181818181818181E-2</v>
      </c>
      <c r="C23" s="20">
        <f t="shared" si="1"/>
        <v>0</v>
      </c>
      <c r="D23" s="20">
        <f t="shared" si="2"/>
        <v>0.13483997249264842</v>
      </c>
      <c r="E23" s="20">
        <f t="shared" si="3"/>
        <v>1.8181818181818181E-2</v>
      </c>
      <c r="F23" s="20">
        <f t="shared" si="3"/>
        <v>1.8181818181818181E-2</v>
      </c>
      <c r="G23" s="20">
        <f t="shared" si="4"/>
        <v>0.15302179067446661</v>
      </c>
      <c r="H23" s="20">
        <f t="shared" si="5"/>
        <v>0.28786176316711504</v>
      </c>
      <c r="I23" s="9">
        <f t="shared" si="6"/>
        <v>0</v>
      </c>
      <c r="J23" s="9">
        <f t="shared" si="7"/>
        <v>0</v>
      </c>
      <c r="K23" s="9">
        <f t="shared" si="8"/>
        <v>0</v>
      </c>
      <c r="L23" s="9">
        <f t="shared" si="9"/>
        <v>1</v>
      </c>
      <c r="M23" s="9">
        <f t="shared" si="10"/>
        <v>155</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c r="AL23">
        <v>0</v>
      </c>
      <c r="AM23">
        <v>0</v>
      </c>
      <c r="AN23">
        <v>0</v>
      </c>
      <c r="AO23">
        <v>0</v>
      </c>
      <c r="AP23">
        <v>0</v>
      </c>
      <c r="AQ23">
        <v>0</v>
      </c>
      <c r="AR23">
        <v>0</v>
      </c>
      <c r="AS23">
        <v>0</v>
      </c>
      <c r="AT23">
        <v>0</v>
      </c>
      <c r="AU23">
        <v>1</v>
      </c>
      <c r="AV23">
        <v>0</v>
      </c>
      <c r="AW23">
        <v>0</v>
      </c>
      <c r="AX23">
        <v>0</v>
      </c>
      <c r="AY23">
        <v>0</v>
      </c>
      <c r="AZ23">
        <v>0</v>
      </c>
      <c r="BA23">
        <v>0</v>
      </c>
      <c r="BB23">
        <v>0</v>
      </c>
      <c r="BC23">
        <v>0</v>
      </c>
      <c r="BD23">
        <v>0</v>
      </c>
      <c r="BE23">
        <v>0</v>
      </c>
      <c r="BF23">
        <v>0</v>
      </c>
      <c r="BG23">
        <v>0</v>
      </c>
      <c r="BH23">
        <v>0</v>
      </c>
      <c r="BI23">
        <v>0</v>
      </c>
      <c r="BJ23">
        <v>0</v>
      </c>
      <c r="BK23">
        <v>0</v>
      </c>
      <c r="BL23">
        <v>0</v>
      </c>
      <c r="BM23">
        <v>0</v>
      </c>
      <c r="BN23">
        <v>0</v>
      </c>
      <c r="BO23">
        <v>0</v>
      </c>
      <c r="BP23">
        <v>0</v>
      </c>
    </row>
    <row r="24" spans="1:68" x14ac:dyDescent="0.2">
      <c r="A24" s="21" t="s">
        <v>21</v>
      </c>
      <c r="B24" s="20">
        <f t="shared" si="0"/>
        <v>0.16363636363636364</v>
      </c>
      <c r="C24" s="20">
        <f t="shared" si="1"/>
        <v>0</v>
      </c>
      <c r="D24" s="20">
        <f t="shared" si="2"/>
        <v>0.37335497772755005</v>
      </c>
      <c r="E24" s="20">
        <f t="shared" si="3"/>
        <v>0.16363636363636364</v>
      </c>
      <c r="F24" s="20">
        <f t="shared" si="3"/>
        <v>0.16363636363636364</v>
      </c>
      <c r="G24" s="20">
        <f t="shared" si="4"/>
        <v>0.53699134136391369</v>
      </c>
      <c r="H24" s="20">
        <f t="shared" si="5"/>
        <v>0.9103463190914638</v>
      </c>
      <c r="I24" s="9">
        <f t="shared" si="6"/>
        <v>0</v>
      </c>
      <c r="J24" s="9">
        <f t="shared" si="7"/>
        <v>0</v>
      </c>
      <c r="K24" s="9">
        <f t="shared" si="8"/>
        <v>0</v>
      </c>
      <c r="L24" s="9">
        <f t="shared" si="9"/>
        <v>1</v>
      </c>
      <c r="M24" s="9">
        <f t="shared" si="10"/>
        <v>155</v>
      </c>
      <c r="N24">
        <v>0</v>
      </c>
      <c r="O24">
        <v>0</v>
      </c>
      <c r="P24">
        <v>0</v>
      </c>
      <c r="Q24">
        <v>0</v>
      </c>
      <c r="R24">
        <v>0</v>
      </c>
      <c r="S24">
        <v>1</v>
      </c>
      <c r="T24">
        <v>1</v>
      </c>
      <c r="U24">
        <v>0</v>
      </c>
      <c r="V24">
        <v>0</v>
      </c>
      <c r="W24">
        <v>0</v>
      </c>
      <c r="X24">
        <v>0</v>
      </c>
      <c r="Y24">
        <v>0</v>
      </c>
      <c r="Z24">
        <v>0</v>
      </c>
      <c r="AA24">
        <v>0</v>
      </c>
      <c r="AB24">
        <v>0</v>
      </c>
      <c r="AC24">
        <v>0</v>
      </c>
      <c r="AD24">
        <v>0</v>
      </c>
      <c r="AE24">
        <v>0</v>
      </c>
      <c r="AF24">
        <v>0</v>
      </c>
      <c r="AG24">
        <v>0</v>
      </c>
      <c r="AH24">
        <v>0</v>
      </c>
      <c r="AI24">
        <v>0</v>
      </c>
      <c r="AJ24">
        <v>0</v>
      </c>
      <c r="AK24">
        <v>1</v>
      </c>
      <c r="AL24">
        <v>0</v>
      </c>
      <c r="AM24">
        <v>1</v>
      </c>
      <c r="AN24">
        <v>0</v>
      </c>
      <c r="AO24">
        <v>1</v>
      </c>
      <c r="AP24">
        <v>0</v>
      </c>
      <c r="AQ24">
        <v>0</v>
      </c>
      <c r="AR24">
        <v>0</v>
      </c>
      <c r="AS24">
        <v>0</v>
      </c>
      <c r="AT24">
        <v>0</v>
      </c>
      <c r="AU24">
        <v>0</v>
      </c>
      <c r="AV24">
        <v>0</v>
      </c>
      <c r="AW24">
        <v>0</v>
      </c>
      <c r="AX24">
        <v>0</v>
      </c>
      <c r="AY24">
        <v>0</v>
      </c>
      <c r="AZ24">
        <v>0</v>
      </c>
      <c r="BA24">
        <v>0</v>
      </c>
      <c r="BB24">
        <v>0</v>
      </c>
      <c r="BC24">
        <v>0</v>
      </c>
      <c r="BD24">
        <v>0</v>
      </c>
      <c r="BE24">
        <v>1</v>
      </c>
      <c r="BF24">
        <v>0</v>
      </c>
      <c r="BG24">
        <v>0</v>
      </c>
      <c r="BH24">
        <v>1</v>
      </c>
      <c r="BI24">
        <v>1</v>
      </c>
      <c r="BJ24">
        <v>0</v>
      </c>
      <c r="BK24">
        <v>0</v>
      </c>
      <c r="BL24">
        <v>1</v>
      </c>
      <c r="BM24">
        <v>0</v>
      </c>
      <c r="BN24">
        <v>0</v>
      </c>
      <c r="BO24">
        <v>0</v>
      </c>
      <c r="BP24">
        <v>0</v>
      </c>
    </row>
    <row r="25" spans="1:68" x14ac:dyDescent="0.2">
      <c r="A25" s="21" t="s">
        <v>22</v>
      </c>
      <c r="B25" s="20">
        <f t="shared" si="0"/>
        <v>3.6363636363636362E-2</v>
      </c>
      <c r="C25" s="20">
        <f t="shared" si="1"/>
        <v>0</v>
      </c>
      <c r="D25" s="20">
        <f t="shared" si="2"/>
        <v>0.18891859540615819</v>
      </c>
      <c r="E25" s="20">
        <f t="shared" si="3"/>
        <v>3.6363636363636362E-2</v>
      </c>
      <c r="F25" s="20">
        <f t="shared" si="3"/>
        <v>3.6363636363636362E-2</v>
      </c>
      <c r="G25" s="20">
        <f t="shared" si="4"/>
        <v>0.22528223176979456</v>
      </c>
      <c r="H25" s="20">
        <f t="shared" si="5"/>
        <v>0.41420082717595275</v>
      </c>
      <c r="I25" s="9">
        <f t="shared" si="6"/>
        <v>0</v>
      </c>
      <c r="J25" s="9">
        <f t="shared" si="7"/>
        <v>0</v>
      </c>
      <c r="K25" s="9">
        <f t="shared" si="8"/>
        <v>0</v>
      </c>
      <c r="L25" s="9">
        <f t="shared" si="9"/>
        <v>1</v>
      </c>
      <c r="M25" s="9">
        <f t="shared" si="10"/>
        <v>155</v>
      </c>
      <c r="N25">
        <v>0</v>
      </c>
      <c r="O25">
        <v>0</v>
      </c>
      <c r="P25">
        <v>0</v>
      </c>
      <c r="Q25">
        <v>0</v>
      </c>
      <c r="R25">
        <v>0</v>
      </c>
      <c r="S25">
        <v>0</v>
      </c>
      <c r="T25">
        <v>0</v>
      </c>
      <c r="U25">
        <v>0</v>
      </c>
      <c r="V25">
        <v>0</v>
      </c>
      <c r="W25">
        <v>0</v>
      </c>
      <c r="X25">
        <v>0</v>
      </c>
      <c r="Y25">
        <v>0</v>
      </c>
      <c r="Z25">
        <v>0</v>
      </c>
      <c r="AA25">
        <v>0</v>
      </c>
      <c r="AB25">
        <v>1</v>
      </c>
      <c r="AC25">
        <v>0</v>
      </c>
      <c r="AD25">
        <v>0</v>
      </c>
      <c r="AE25">
        <v>0</v>
      </c>
      <c r="AF25">
        <v>0</v>
      </c>
      <c r="AG25">
        <v>0</v>
      </c>
      <c r="AH25">
        <v>0</v>
      </c>
      <c r="AI25">
        <v>0</v>
      </c>
      <c r="AJ25">
        <v>0</v>
      </c>
      <c r="AK25">
        <v>0</v>
      </c>
      <c r="AL25">
        <v>0</v>
      </c>
      <c r="AM25">
        <v>0</v>
      </c>
      <c r="AN25">
        <v>0</v>
      </c>
      <c r="AO25">
        <v>0</v>
      </c>
      <c r="AP25">
        <v>1</v>
      </c>
      <c r="AQ25">
        <v>0</v>
      </c>
      <c r="AR25">
        <v>0</v>
      </c>
      <c r="AS25">
        <v>0</v>
      </c>
      <c r="AT25">
        <v>0</v>
      </c>
      <c r="AU25">
        <v>0</v>
      </c>
      <c r="AV25">
        <v>0</v>
      </c>
      <c r="AW25">
        <v>0</v>
      </c>
      <c r="AX25">
        <v>0</v>
      </c>
      <c r="AY25">
        <v>0</v>
      </c>
      <c r="AZ25">
        <v>0</v>
      </c>
      <c r="BA25">
        <v>0</v>
      </c>
      <c r="BB25">
        <v>0</v>
      </c>
      <c r="BC25">
        <v>0</v>
      </c>
      <c r="BD25">
        <v>0</v>
      </c>
      <c r="BE25">
        <v>0</v>
      </c>
      <c r="BF25">
        <v>0</v>
      </c>
      <c r="BG25">
        <v>0</v>
      </c>
      <c r="BH25">
        <v>0</v>
      </c>
      <c r="BI25">
        <v>0</v>
      </c>
      <c r="BJ25">
        <v>0</v>
      </c>
      <c r="BK25">
        <v>0</v>
      </c>
      <c r="BL25">
        <v>0</v>
      </c>
      <c r="BM25">
        <v>0</v>
      </c>
      <c r="BN25">
        <v>0</v>
      </c>
      <c r="BO25">
        <v>0</v>
      </c>
      <c r="BP25">
        <v>0</v>
      </c>
    </row>
    <row r="26" spans="1:68" x14ac:dyDescent="0.2">
      <c r="A26" s="21" t="s">
        <v>23</v>
      </c>
      <c r="B26" s="20">
        <f t="shared" si="0"/>
        <v>0.14545454545454545</v>
      </c>
      <c r="C26" s="20">
        <f t="shared" si="1"/>
        <v>0</v>
      </c>
      <c r="D26" s="20">
        <f t="shared" si="2"/>
        <v>0.35580799119655337</v>
      </c>
      <c r="E26" s="20">
        <f t="shared" si="3"/>
        <v>0.14545454545454545</v>
      </c>
      <c r="F26" s="20">
        <f t="shared" si="3"/>
        <v>0.14545454545454545</v>
      </c>
      <c r="G26" s="20">
        <f t="shared" si="4"/>
        <v>0.50126253665109877</v>
      </c>
      <c r="H26" s="20">
        <f t="shared" si="5"/>
        <v>0.85707052784765225</v>
      </c>
      <c r="I26" s="9">
        <f t="shared" si="6"/>
        <v>0</v>
      </c>
      <c r="J26" s="9">
        <f t="shared" si="7"/>
        <v>0</v>
      </c>
      <c r="K26" s="9">
        <f t="shared" si="8"/>
        <v>0</v>
      </c>
      <c r="L26" s="9">
        <f t="shared" si="9"/>
        <v>1</v>
      </c>
      <c r="M26" s="9">
        <f t="shared" si="10"/>
        <v>155</v>
      </c>
      <c r="N26">
        <v>0</v>
      </c>
      <c r="O26">
        <v>0</v>
      </c>
      <c r="P26">
        <v>1</v>
      </c>
      <c r="Q26">
        <v>0</v>
      </c>
      <c r="R26">
        <v>1</v>
      </c>
      <c r="S26">
        <v>1</v>
      </c>
      <c r="T26">
        <v>0</v>
      </c>
      <c r="U26">
        <v>0</v>
      </c>
      <c r="V26">
        <v>0</v>
      </c>
      <c r="W26">
        <v>0</v>
      </c>
      <c r="X26">
        <v>0</v>
      </c>
      <c r="Y26">
        <v>0</v>
      </c>
      <c r="Z26">
        <v>0</v>
      </c>
      <c r="AA26">
        <v>0</v>
      </c>
      <c r="AB26">
        <v>0</v>
      </c>
      <c r="AC26">
        <v>0</v>
      </c>
      <c r="AD26">
        <v>0</v>
      </c>
      <c r="AE26">
        <v>0</v>
      </c>
      <c r="AF26">
        <v>0</v>
      </c>
      <c r="AG26">
        <v>0</v>
      </c>
      <c r="AH26">
        <v>0</v>
      </c>
      <c r="AI26">
        <v>0</v>
      </c>
      <c r="AJ26">
        <v>0</v>
      </c>
      <c r="AK26">
        <v>0</v>
      </c>
      <c r="AL26">
        <v>1</v>
      </c>
      <c r="AM26">
        <v>0</v>
      </c>
      <c r="AN26">
        <v>0</v>
      </c>
      <c r="AO26">
        <v>0</v>
      </c>
      <c r="AP26">
        <v>0</v>
      </c>
      <c r="AQ26">
        <v>0</v>
      </c>
      <c r="AR26">
        <v>1</v>
      </c>
      <c r="AS26">
        <v>0</v>
      </c>
      <c r="AT26">
        <v>1</v>
      </c>
      <c r="AU26">
        <v>0</v>
      </c>
      <c r="AV26">
        <v>0</v>
      </c>
      <c r="AW26">
        <v>0</v>
      </c>
      <c r="AX26">
        <v>0</v>
      </c>
      <c r="AY26">
        <v>0</v>
      </c>
      <c r="AZ26">
        <v>0</v>
      </c>
      <c r="BA26">
        <v>0</v>
      </c>
      <c r="BB26">
        <v>0</v>
      </c>
      <c r="BC26">
        <v>1</v>
      </c>
      <c r="BD26">
        <v>0</v>
      </c>
      <c r="BE26">
        <v>0</v>
      </c>
      <c r="BF26">
        <v>0</v>
      </c>
      <c r="BG26">
        <v>0</v>
      </c>
      <c r="BH26">
        <v>0</v>
      </c>
      <c r="BI26">
        <v>1</v>
      </c>
      <c r="BJ26">
        <v>0</v>
      </c>
      <c r="BK26">
        <v>0</v>
      </c>
      <c r="BL26">
        <v>0</v>
      </c>
      <c r="BM26">
        <v>0</v>
      </c>
      <c r="BN26">
        <v>0</v>
      </c>
      <c r="BO26">
        <v>0</v>
      </c>
      <c r="BP26">
        <v>0</v>
      </c>
    </row>
    <row r="27" spans="1:68" x14ac:dyDescent="0.2">
      <c r="A27" s="21" t="s">
        <v>24</v>
      </c>
      <c r="B27" s="20">
        <f t="shared" si="0"/>
        <v>5.4545454545454543E-2</v>
      </c>
      <c r="C27" s="20">
        <f t="shared" si="1"/>
        <v>0</v>
      </c>
      <c r="D27" s="20">
        <f t="shared" si="2"/>
        <v>0.22918388365077622</v>
      </c>
      <c r="E27" s="20">
        <f t="shared" si="3"/>
        <v>5.4545454545454543E-2</v>
      </c>
      <c r="F27" s="20">
        <f t="shared" si="3"/>
        <v>5.4545454545454543E-2</v>
      </c>
      <c r="G27" s="20">
        <f t="shared" si="4"/>
        <v>0.28372933819623075</v>
      </c>
      <c r="H27" s="20">
        <f t="shared" si="5"/>
        <v>0.51291322184700694</v>
      </c>
      <c r="I27" s="9">
        <f t="shared" si="6"/>
        <v>0</v>
      </c>
      <c r="J27" s="9">
        <f t="shared" si="7"/>
        <v>0</v>
      </c>
      <c r="K27" s="9">
        <f t="shared" si="8"/>
        <v>0</v>
      </c>
      <c r="L27" s="9">
        <f t="shared" si="9"/>
        <v>1</v>
      </c>
      <c r="M27" s="9">
        <f t="shared" si="10"/>
        <v>155</v>
      </c>
      <c r="N27">
        <v>0</v>
      </c>
      <c r="O27">
        <v>0</v>
      </c>
      <c r="P27">
        <v>0</v>
      </c>
      <c r="Q27">
        <v>0</v>
      </c>
      <c r="R27">
        <v>0</v>
      </c>
      <c r="S27">
        <v>0</v>
      </c>
      <c r="T27">
        <v>1</v>
      </c>
      <c r="U27">
        <v>0</v>
      </c>
      <c r="V27">
        <v>0</v>
      </c>
      <c r="W27">
        <v>0</v>
      </c>
      <c r="X27">
        <v>0</v>
      </c>
      <c r="Y27">
        <v>0</v>
      </c>
      <c r="Z27">
        <v>0</v>
      </c>
      <c r="AA27">
        <v>0</v>
      </c>
      <c r="AB27">
        <v>0</v>
      </c>
      <c r="AC27">
        <v>0</v>
      </c>
      <c r="AD27">
        <v>0</v>
      </c>
      <c r="AE27">
        <v>0</v>
      </c>
      <c r="AF27">
        <v>0</v>
      </c>
      <c r="AG27">
        <v>0</v>
      </c>
      <c r="AH27">
        <v>0</v>
      </c>
      <c r="AI27">
        <v>1</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v>0</v>
      </c>
      <c r="BK27">
        <v>0</v>
      </c>
      <c r="BL27">
        <v>1</v>
      </c>
      <c r="BM27">
        <v>0</v>
      </c>
      <c r="BN27">
        <v>0</v>
      </c>
      <c r="BO27">
        <v>0</v>
      </c>
      <c r="BP27">
        <v>0</v>
      </c>
    </row>
    <row r="28" spans="1:68" x14ac:dyDescent="0.2">
      <c r="A28" s="21" t="s">
        <v>25</v>
      </c>
      <c r="B28" s="20">
        <f t="shared" si="0"/>
        <v>5.4545454545454543E-2</v>
      </c>
      <c r="C28" s="20">
        <f t="shared" si="1"/>
        <v>0</v>
      </c>
      <c r="D28" s="20">
        <f t="shared" si="2"/>
        <v>0.22918388365077622</v>
      </c>
      <c r="E28" s="20">
        <f t="shared" si="3"/>
        <v>5.4545454545454543E-2</v>
      </c>
      <c r="F28" s="20">
        <f t="shared" si="3"/>
        <v>5.4545454545454543E-2</v>
      </c>
      <c r="G28" s="20">
        <f t="shared" si="4"/>
        <v>0.28372933819623075</v>
      </c>
      <c r="H28" s="20">
        <f t="shared" si="5"/>
        <v>0.51291322184700694</v>
      </c>
      <c r="I28" s="9">
        <f t="shared" si="6"/>
        <v>0</v>
      </c>
      <c r="J28" s="9">
        <f t="shared" si="7"/>
        <v>0</v>
      </c>
      <c r="K28" s="9">
        <f t="shared" si="8"/>
        <v>0</v>
      </c>
      <c r="L28" s="9">
        <f t="shared" si="9"/>
        <v>1</v>
      </c>
      <c r="M28" s="9">
        <f t="shared" si="10"/>
        <v>155</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0</v>
      </c>
      <c r="AO28">
        <v>0</v>
      </c>
      <c r="AP28">
        <v>0</v>
      </c>
      <c r="AQ28">
        <v>0</v>
      </c>
      <c r="AR28">
        <v>0</v>
      </c>
      <c r="AS28">
        <v>1</v>
      </c>
      <c r="AT28">
        <v>0</v>
      </c>
      <c r="AU28">
        <v>0</v>
      </c>
      <c r="AV28">
        <v>0</v>
      </c>
      <c r="AW28">
        <v>0</v>
      </c>
      <c r="AX28">
        <v>0</v>
      </c>
      <c r="AY28">
        <v>0</v>
      </c>
      <c r="AZ28">
        <v>0</v>
      </c>
      <c r="BA28">
        <v>0</v>
      </c>
      <c r="BB28">
        <v>0</v>
      </c>
      <c r="BC28">
        <v>0</v>
      </c>
      <c r="BD28">
        <v>0</v>
      </c>
      <c r="BE28">
        <v>0</v>
      </c>
      <c r="BF28">
        <v>1</v>
      </c>
      <c r="BG28">
        <v>0</v>
      </c>
      <c r="BH28">
        <v>0</v>
      </c>
      <c r="BI28">
        <v>0</v>
      </c>
      <c r="BJ28">
        <v>0</v>
      </c>
      <c r="BK28">
        <v>0</v>
      </c>
      <c r="BL28">
        <v>0</v>
      </c>
      <c r="BM28">
        <v>0</v>
      </c>
      <c r="BN28">
        <v>1</v>
      </c>
      <c r="BO28">
        <v>0</v>
      </c>
      <c r="BP28">
        <v>0</v>
      </c>
    </row>
    <row r="29" spans="1:68" x14ac:dyDescent="0.2">
      <c r="A29" s="21" t="s">
        <v>26</v>
      </c>
      <c r="B29" s="20">
        <f t="shared" si="0"/>
        <v>0.18181818181818182</v>
      </c>
      <c r="C29" s="20">
        <f t="shared" si="1"/>
        <v>0</v>
      </c>
      <c r="D29" s="20">
        <f t="shared" si="2"/>
        <v>0.38924947208076149</v>
      </c>
      <c r="E29" s="20">
        <f t="shared" si="3"/>
        <v>0.18181818181818182</v>
      </c>
      <c r="F29" s="20">
        <f t="shared" si="3"/>
        <v>0.18181818181818182</v>
      </c>
      <c r="G29" s="20">
        <f t="shared" si="4"/>
        <v>0.57106765389894332</v>
      </c>
      <c r="H29" s="20">
        <f t="shared" si="5"/>
        <v>0.96031712597970476</v>
      </c>
      <c r="I29" s="9">
        <f t="shared" si="6"/>
        <v>0</v>
      </c>
      <c r="J29" s="9">
        <f t="shared" si="7"/>
        <v>0</v>
      </c>
      <c r="K29" s="9">
        <f t="shared" si="8"/>
        <v>0</v>
      </c>
      <c r="L29" s="9">
        <f t="shared" si="9"/>
        <v>1</v>
      </c>
      <c r="M29" s="9">
        <f t="shared" si="10"/>
        <v>155</v>
      </c>
      <c r="N29">
        <v>0</v>
      </c>
      <c r="O29">
        <v>0</v>
      </c>
      <c r="P29">
        <v>0</v>
      </c>
      <c r="Q29">
        <v>1</v>
      </c>
      <c r="R29">
        <v>0</v>
      </c>
      <c r="S29">
        <v>0</v>
      </c>
      <c r="T29">
        <v>0</v>
      </c>
      <c r="U29">
        <v>0</v>
      </c>
      <c r="V29">
        <v>1</v>
      </c>
      <c r="W29">
        <v>0</v>
      </c>
      <c r="X29">
        <v>1</v>
      </c>
      <c r="Y29">
        <v>0</v>
      </c>
      <c r="Z29">
        <v>0</v>
      </c>
      <c r="AA29">
        <v>0</v>
      </c>
      <c r="AB29">
        <v>0</v>
      </c>
      <c r="AC29">
        <v>1</v>
      </c>
      <c r="AD29">
        <v>1</v>
      </c>
      <c r="AE29">
        <v>0</v>
      </c>
      <c r="AF29">
        <v>1</v>
      </c>
      <c r="AG29">
        <v>1</v>
      </c>
      <c r="AH29">
        <v>0</v>
      </c>
      <c r="AI29">
        <v>0</v>
      </c>
      <c r="AJ29">
        <v>1</v>
      </c>
      <c r="AK29">
        <v>0</v>
      </c>
      <c r="AL29">
        <v>0</v>
      </c>
      <c r="AM29">
        <v>0</v>
      </c>
      <c r="AN29">
        <v>0</v>
      </c>
      <c r="AO29">
        <v>0</v>
      </c>
      <c r="AP29">
        <v>0</v>
      </c>
      <c r="AQ29">
        <v>0</v>
      </c>
      <c r="AR29">
        <v>0</v>
      </c>
      <c r="AS29">
        <v>0</v>
      </c>
      <c r="AT29">
        <v>0</v>
      </c>
      <c r="AU29">
        <v>0</v>
      </c>
      <c r="AV29">
        <v>0</v>
      </c>
      <c r="AW29">
        <v>0</v>
      </c>
      <c r="AX29">
        <v>0</v>
      </c>
      <c r="AY29">
        <v>1</v>
      </c>
      <c r="AZ29">
        <v>0</v>
      </c>
      <c r="BA29">
        <v>0</v>
      </c>
      <c r="BB29">
        <v>0</v>
      </c>
      <c r="BC29">
        <v>0</v>
      </c>
      <c r="BD29">
        <v>0</v>
      </c>
      <c r="BE29">
        <v>0</v>
      </c>
      <c r="BF29">
        <v>1</v>
      </c>
      <c r="BG29">
        <v>0</v>
      </c>
      <c r="BH29">
        <v>0</v>
      </c>
      <c r="BI29">
        <v>0</v>
      </c>
      <c r="BJ29">
        <v>0</v>
      </c>
      <c r="BK29">
        <v>0</v>
      </c>
      <c r="BL29">
        <v>0</v>
      </c>
      <c r="BM29">
        <v>0</v>
      </c>
      <c r="BN29">
        <v>0</v>
      </c>
      <c r="BO29">
        <v>0</v>
      </c>
      <c r="BP29">
        <v>0</v>
      </c>
    </row>
    <row r="30" spans="1:68" x14ac:dyDescent="0.2">
      <c r="A30" s="21" t="s">
        <v>27</v>
      </c>
      <c r="B30" s="20">
        <f t="shared" si="0"/>
        <v>1.8181818181818181E-2</v>
      </c>
      <c r="C30" s="20">
        <f t="shared" si="1"/>
        <v>0</v>
      </c>
      <c r="D30" s="20">
        <f t="shared" si="2"/>
        <v>0.13483997249264842</v>
      </c>
      <c r="E30" s="20">
        <f t="shared" si="3"/>
        <v>1.8181818181818181E-2</v>
      </c>
      <c r="F30" s="20">
        <f t="shared" si="3"/>
        <v>1.8181818181818181E-2</v>
      </c>
      <c r="G30" s="20">
        <f t="shared" si="4"/>
        <v>0.15302179067446661</v>
      </c>
      <c r="H30" s="20">
        <f t="shared" si="5"/>
        <v>0.28786176316711504</v>
      </c>
      <c r="I30" s="9">
        <f t="shared" si="6"/>
        <v>0</v>
      </c>
      <c r="J30" s="9">
        <f t="shared" si="7"/>
        <v>0</v>
      </c>
      <c r="K30" s="9">
        <f t="shared" si="8"/>
        <v>0</v>
      </c>
      <c r="L30" s="9">
        <f t="shared" si="9"/>
        <v>1</v>
      </c>
      <c r="M30" s="9">
        <f t="shared" si="10"/>
        <v>155</v>
      </c>
      <c r="N30">
        <v>1</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c r="BF30">
        <v>0</v>
      </c>
      <c r="BG30">
        <v>0</v>
      </c>
      <c r="BH30">
        <v>0</v>
      </c>
      <c r="BI30">
        <v>0</v>
      </c>
      <c r="BJ30">
        <v>0</v>
      </c>
      <c r="BK30">
        <v>0</v>
      </c>
      <c r="BL30">
        <v>0</v>
      </c>
      <c r="BM30">
        <v>0</v>
      </c>
      <c r="BN30">
        <v>0</v>
      </c>
      <c r="BO30">
        <v>0</v>
      </c>
      <c r="BP30">
        <v>0</v>
      </c>
    </row>
    <row r="31" spans="1:68" x14ac:dyDescent="0.2">
      <c r="A31" s="21" t="s">
        <v>28</v>
      </c>
      <c r="B31" s="20">
        <f t="shared" si="0"/>
        <v>0.25454545454545452</v>
      </c>
      <c r="C31" s="20">
        <f t="shared" si="1"/>
        <v>0</v>
      </c>
      <c r="D31" s="20">
        <f t="shared" si="2"/>
        <v>0.43962028304662343</v>
      </c>
      <c r="E31" s="20">
        <f t="shared" si="3"/>
        <v>0.25454545454545452</v>
      </c>
      <c r="F31" s="20">
        <f t="shared" si="3"/>
        <v>0.25454545454545452</v>
      </c>
      <c r="G31" s="20">
        <f t="shared" si="4"/>
        <v>0.694165737592078</v>
      </c>
      <c r="H31" s="20">
        <f t="shared" si="5"/>
        <v>1.1337860206387014</v>
      </c>
      <c r="I31" s="9">
        <f t="shared" si="6"/>
        <v>0</v>
      </c>
      <c r="J31" s="9">
        <f t="shared" si="7"/>
        <v>0</v>
      </c>
      <c r="K31" s="9">
        <f t="shared" si="8"/>
        <v>0.5</v>
      </c>
      <c r="L31" s="9">
        <f t="shared" si="9"/>
        <v>1</v>
      </c>
      <c r="M31" s="9">
        <f t="shared" si="10"/>
        <v>155</v>
      </c>
      <c r="N31">
        <v>0</v>
      </c>
      <c r="O31">
        <v>1</v>
      </c>
      <c r="P31">
        <v>0</v>
      </c>
      <c r="Q31">
        <v>0</v>
      </c>
      <c r="R31">
        <v>0</v>
      </c>
      <c r="S31">
        <v>1</v>
      </c>
      <c r="T31">
        <v>0</v>
      </c>
      <c r="U31">
        <v>1</v>
      </c>
      <c r="V31">
        <v>0</v>
      </c>
      <c r="W31">
        <v>0</v>
      </c>
      <c r="X31">
        <v>1</v>
      </c>
      <c r="Y31">
        <v>0</v>
      </c>
      <c r="Z31">
        <v>0</v>
      </c>
      <c r="AA31">
        <v>1</v>
      </c>
      <c r="AB31">
        <v>0</v>
      </c>
      <c r="AC31">
        <v>0</v>
      </c>
      <c r="AD31">
        <v>0</v>
      </c>
      <c r="AE31">
        <v>1</v>
      </c>
      <c r="AF31">
        <v>0</v>
      </c>
      <c r="AG31">
        <v>0</v>
      </c>
      <c r="AH31">
        <v>0</v>
      </c>
      <c r="AI31">
        <v>0</v>
      </c>
      <c r="AJ31">
        <v>0</v>
      </c>
      <c r="AK31">
        <v>1</v>
      </c>
      <c r="AL31">
        <v>1</v>
      </c>
      <c r="AM31">
        <v>1</v>
      </c>
      <c r="AN31">
        <v>0</v>
      </c>
      <c r="AO31">
        <v>1</v>
      </c>
      <c r="AP31">
        <v>0</v>
      </c>
      <c r="AQ31">
        <v>0</v>
      </c>
      <c r="AR31">
        <v>0</v>
      </c>
      <c r="AS31">
        <v>1</v>
      </c>
      <c r="AT31">
        <v>0</v>
      </c>
      <c r="AU31">
        <v>0</v>
      </c>
      <c r="AV31">
        <v>0</v>
      </c>
      <c r="AW31">
        <v>0</v>
      </c>
      <c r="AX31">
        <v>0</v>
      </c>
      <c r="AY31">
        <v>0</v>
      </c>
      <c r="AZ31">
        <v>0</v>
      </c>
      <c r="BA31">
        <v>0</v>
      </c>
      <c r="BB31">
        <v>0</v>
      </c>
      <c r="BC31">
        <v>0</v>
      </c>
      <c r="BD31">
        <v>0</v>
      </c>
      <c r="BE31">
        <v>0</v>
      </c>
      <c r="BF31">
        <v>0</v>
      </c>
      <c r="BG31">
        <v>1</v>
      </c>
      <c r="BH31">
        <v>0</v>
      </c>
      <c r="BI31">
        <v>0</v>
      </c>
      <c r="BJ31">
        <v>1</v>
      </c>
      <c r="BK31">
        <v>0</v>
      </c>
      <c r="BL31">
        <v>0</v>
      </c>
      <c r="BM31">
        <v>0</v>
      </c>
      <c r="BN31">
        <v>0</v>
      </c>
      <c r="BO31">
        <v>1</v>
      </c>
      <c r="BP31">
        <v>0</v>
      </c>
    </row>
    <row r="32" spans="1:68" x14ac:dyDescent="0.2">
      <c r="A32" s="21" t="s">
        <v>29</v>
      </c>
      <c r="B32" s="20">
        <f t="shared" si="0"/>
        <v>0</v>
      </c>
      <c r="C32" s="20">
        <f t="shared" si="1"/>
        <v>0</v>
      </c>
      <c r="D32" s="20">
        <f t="shared" si="2"/>
        <v>0</v>
      </c>
      <c r="E32" s="20">
        <f t="shared" si="3"/>
        <v>0</v>
      </c>
      <c r="F32" s="20">
        <f t="shared" si="3"/>
        <v>0</v>
      </c>
      <c r="G32" s="20">
        <f t="shared" si="4"/>
        <v>0</v>
      </c>
      <c r="H32" s="20">
        <f t="shared" si="5"/>
        <v>0</v>
      </c>
      <c r="I32" s="9">
        <f t="shared" si="6"/>
        <v>0</v>
      </c>
      <c r="J32" s="9">
        <f t="shared" si="7"/>
        <v>0</v>
      </c>
      <c r="K32" s="9">
        <f t="shared" si="8"/>
        <v>0</v>
      </c>
      <c r="L32" s="9">
        <f t="shared" si="9"/>
        <v>0</v>
      </c>
      <c r="M32" s="9">
        <f t="shared" si="10"/>
        <v>155</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0</v>
      </c>
      <c r="BI32">
        <v>0</v>
      </c>
      <c r="BJ32">
        <v>0</v>
      </c>
      <c r="BK32">
        <v>0</v>
      </c>
      <c r="BL32">
        <v>0</v>
      </c>
      <c r="BM32">
        <v>0</v>
      </c>
      <c r="BN32">
        <v>0</v>
      </c>
      <c r="BO32">
        <v>0</v>
      </c>
      <c r="BP32">
        <v>0</v>
      </c>
    </row>
    <row r="33" spans="1:68" x14ac:dyDescent="0.2">
      <c r="A33" s="21" t="s">
        <v>30</v>
      </c>
      <c r="B33" s="20">
        <f t="shared" si="0"/>
        <v>0</v>
      </c>
      <c r="C33" s="20">
        <f t="shared" si="1"/>
        <v>0</v>
      </c>
      <c r="D33" s="20">
        <f t="shared" si="2"/>
        <v>0</v>
      </c>
      <c r="E33" s="20">
        <f t="shared" si="3"/>
        <v>0</v>
      </c>
      <c r="F33" s="20">
        <f t="shared" si="3"/>
        <v>0</v>
      </c>
      <c r="G33" s="20">
        <f t="shared" si="4"/>
        <v>0</v>
      </c>
      <c r="H33" s="20">
        <f t="shared" si="5"/>
        <v>0</v>
      </c>
      <c r="I33" s="9">
        <f t="shared" si="6"/>
        <v>0</v>
      </c>
      <c r="J33" s="9">
        <f t="shared" si="7"/>
        <v>0</v>
      </c>
      <c r="K33" s="9">
        <f t="shared" si="8"/>
        <v>0</v>
      </c>
      <c r="L33" s="9">
        <f t="shared" si="9"/>
        <v>0</v>
      </c>
      <c r="M33" s="9">
        <f t="shared" si="10"/>
        <v>155</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0</v>
      </c>
      <c r="BD33">
        <v>0</v>
      </c>
      <c r="BE33">
        <v>0</v>
      </c>
      <c r="BF33">
        <v>0</v>
      </c>
      <c r="BG33">
        <v>0</v>
      </c>
      <c r="BH33">
        <v>0</v>
      </c>
      <c r="BI33">
        <v>0</v>
      </c>
      <c r="BJ33">
        <v>0</v>
      </c>
      <c r="BK33">
        <v>0</v>
      </c>
      <c r="BL33">
        <v>0</v>
      </c>
      <c r="BM33">
        <v>0</v>
      </c>
      <c r="BN33">
        <v>0</v>
      </c>
      <c r="BO33">
        <v>0</v>
      </c>
      <c r="BP33">
        <v>0</v>
      </c>
    </row>
    <row r="34" spans="1:68" x14ac:dyDescent="0.2">
      <c r="A34" s="21" t="s">
        <v>31</v>
      </c>
      <c r="B34" s="20">
        <f t="shared" si="0"/>
        <v>3.6363636363636362E-2</v>
      </c>
      <c r="C34" s="20">
        <f t="shared" si="1"/>
        <v>0</v>
      </c>
      <c r="D34" s="20">
        <f t="shared" si="2"/>
        <v>0.18891859540615819</v>
      </c>
      <c r="E34" s="20">
        <f t="shared" si="3"/>
        <v>3.6363636363636362E-2</v>
      </c>
      <c r="F34" s="20">
        <f t="shared" si="3"/>
        <v>3.6363636363636362E-2</v>
      </c>
      <c r="G34" s="20">
        <f t="shared" si="4"/>
        <v>0.22528223176979456</v>
      </c>
      <c r="H34" s="20">
        <f t="shared" si="5"/>
        <v>0.41420082717595275</v>
      </c>
      <c r="I34" s="9">
        <f t="shared" si="6"/>
        <v>0</v>
      </c>
      <c r="J34" s="9">
        <f t="shared" si="7"/>
        <v>0</v>
      </c>
      <c r="K34" s="9">
        <f t="shared" si="8"/>
        <v>0</v>
      </c>
      <c r="L34" s="9">
        <f t="shared" si="9"/>
        <v>1</v>
      </c>
      <c r="M34" s="9">
        <f t="shared" si="10"/>
        <v>155</v>
      </c>
      <c r="N34">
        <v>0</v>
      </c>
      <c r="O34">
        <v>0</v>
      </c>
      <c r="P34">
        <v>0</v>
      </c>
      <c r="Q34">
        <v>0</v>
      </c>
      <c r="R34">
        <v>0</v>
      </c>
      <c r="S34">
        <v>0</v>
      </c>
      <c r="T34">
        <v>0</v>
      </c>
      <c r="U34">
        <v>1</v>
      </c>
      <c r="V34">
        <v>0</v>
      </c>
      <c r="W34">
        <v>0</v>
      </c>
      <c r="X34">
        <v>0</v>
      </c>
      <c r="Y34">
        <v>0</v>
      </c>
      <c r="Z34">
        <v>0</v>
      </c>
      <c r="AA34">
        <v>0</v>
      </c>
      <c r="AB34">
        <v>1</v>
      </c>
      <c r="AC34">
        <v>0</v>
      </c>
      <c r="AD34">
        <v>0</v>
      </c>
      <c r="AE34">
        <v>0</v>
      </c>
      <c r="AF34">
        <v>0</v>
      </c>
      <c r="AG34">
        <v>0</v>
      </c>
      <c r="AH34">
        <v>0</v>
      </c>
      <c r="AI34">
        <v>0</v>
      </c>
      <c r="AJ34">
        <v>0</v>
      </c>
      <c r="AK34">
        <v>0</v>
      </c>
      <c r="AL34">
        <v>0</v>
      </c>
      <c r="AM34">
        <v>0</v>
      </c>
      <c r="AN34">
        <v>0</v>
      </c>
      <c r="AO34">
        <v>0</v>
      </c>
      <c r="AP34">
        <v>0</v>
      </c>
      <c r="AQ34">
        <v>0</v>
      </c>
      <c r="AR34">
        <v>0</v>
      </c>
      <c r="AS34">
        <v>0</v>
      </c>
      <c r="AT34">
        <v>0</v>
      </c>
      <c r="AU34">
        <v>0</v>
      </c>
      <c r="AV34">
        <v>0</v>
      </c>
      <c r="AW34">
        <v>0</v>
      </c>
      <c r="AX34">
        <v>0</v>
      </c>
      <c r="AY34">
        <v>0</v>
      </c>
      <c r="AZ34">
        <v>0</v>
      </c>
      <c r="BA34">
        <v>0</v>
      </c>
      <c r="BB34">
        <v>0</v>
      </c>
      <c r="BC34">
        <v>0</v>
      </c>
      <c r="BD34">
        <v>0</v>
      </c>
      <c r="BE34">
        <v>0</v>
      </c>
      <c r="BF34">
        <v>0</v>
      </c>
      <c r="BG34">
        <v>0</v>
      </c>
      <c r="BH34">
        <v>0</v>
      </c>
      <c r="BI34">
        <v>0</v>
      </c>
      <c r="BJ34">
        <v>0</v>
      </c>
      <c r="BK34">
        <v>0</v>
      </c>
      <c r="BL34">
        <v>0</v>
      </c>
      <c r="BM34">
        <v>0</v>
      </c>
      <c r="BN34">
        <v>0</v>
      </c>
      <c r="BO34">
        <v>0</v>
      </c>
      <c r="BP34">
        <v>0</v>
      </c>
    </row>
    <row r="35" spans="1:68" x14ac:dyDescent="0.2">
      <c r="A35" s="21" t="s">
        <v>32</v>
      </c>
      <c r="B35" s="20">
        <f t="shared" si="0"/>
        <v>1.8181818181818181E-2</v>
      </c>
      <c r="C35" s="20">
        <f t="shared" si="1"/>
        <v>0</v>
      </c>
      <c r="D35" s="20">
        <f t="shared" si="2"/>
        <v>0.13483997249264842</v>
      </c>
      <c r="E35" s="20">
        <f t="shared" si="3"/>
        <v>1.8181818181818181E-2</v>
      </c>
      <c r="F35" s="20">
        <f t="shared" si="3"/>
        <v>1.8181818181818181E-2</v>
      </c>
      <c r="G35" s="20">
        <f t="shared" si="4"/>
        <v>0.15302179067446661</v>
      </c>
      <c r="H35" s="20">
        <f t="shared" si="5"/>
        <v>0.28786176316711504</v>
      </c>
      <c r="I35" s="9">
        <f t="shared" si="6"/>
        <v>0</v>
      </c>
      <c r="J35" s="9">
        <f t="shared" si="7"/>
        <v>0</v>
      </c>
      <c r="K35" s="9">
        <f t="shared" si="8"/>
        <v>0</v>
      </c>
      <c r="L35" s="9">
        <f t="shared" si="9"/>
        <v>1</v>
      </c>
      <c r="M35" s="9">
        <f t="shared" si="10"/>
        <v>155</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c r="AL35">
        <v>0</v>
      </c>
      <c r="AM35">
        <v>1</v>
      </c>
      <c r="AN35">
        <v>0</v>
      </c>
      <c r="AO35">
        <v>0</v>
      </c>
      <c r="AP35">
        <v>0</v>
      </c>
      <c r="AQ35">
        <v>0</v>
      </c>
      <c r="AR35">
        <v>0</v>
      </c>
      <c r="AS35">
        <v>0</v>
      </c>
      <c r="AT35">
        <v>0</v>
      </c>
      <c r="AU35">
        <v>0</v>
      </c>
      <c r="AV35">
        <v>0</v>
      </c>
      <c r="AW35">
        <v>0</v>
      </c>
      <c r="AX35">
        <v>0</v>
      </c>
      <c r="AY35">
        <v>0</v>
      </c>
      <c r="AZ35">
        <v>0</v>
      </c>
      <c r="BA35">
        <v>0</v>
      </c>
      <c r="BB35">
        <v>0</v>
      </c>
      <c r="BC35">
        <v>0</v>
      </c>
      <c r="BD35">
        <v>0</v>
      </c>
      <c r="BE35">
        <v>0</v>
      </c>
      <c r="BF35">
        <v>0</v>
      </c>
      <c r="BG35">
        <v>0</v>
      </c>
      <c r="BH35">
        <v>0</v>
      </c>
      <c r="BI35">
        <v>0</v>
      </c>
      <c r="BJ35">
        <v>0</v>
      </c>
      <c r="BK35">
        <v>0</v>
      </c>
      <c r="BL35">
        <v>0</v>
      </c>
      <c r="BM35">
        <v>0</v>
      </c>
      <c r="BN35">
        <v>0</v>
      </c>
      <c r="BO35">
        <v>0</v>
      </c>
      <c r="BP35">
        <v>0</v>
      </c>
    </row>
    <row r="36" spans="1:68" x14ac:dyDescent="0.2">
      <c r="A36" s="21" t="s">
        <v>33</v>
      </c>
      <c r="B36" s="20">
        <f t="shared" si="0"/>
        <v>0.14545454545454545</v>
      </c>
      <c r="C36" s="20">
        <f t="shared" si="1"/>
        <v>0</v>
      </c>
      <c r="D36" s="20">
        <f t="shared" si="2"/>
        <v>0.35580799119655337</v>
      </c>
      <c r="E36" s="20">
        <f t="shared" si="3"/>
        <v>0.14545454545454545</v>
      </c>
      <c r="F36" s="20">
        <f t="shared" si="3"/>
        <v>0.14545454545454545</v>
      </c>
      <c r="G36" s="20">
        <f t="shared" si="4"/>
        <v>0.50126253665109877</v>
      </c>
      <c r="H36" s="20">
        <f t="shared" si="5"/>
        <v>0.85707052784765225</v>
      </c>
      <c r="I36" s="9">
        <f t="shared" si="6"/>
        <v>0</v>
      </c>
      <c r="J36" s="9">
        <f t="shared" si="7"/>
        <v>0</v>
      </c>
      <c r="K36" s="9">
        <f t="shared" si="8"/>
        <v>0</v>
      </c>
      <c r="L36" s="9">
        <f t="shared" si="9"/>
        <v>1</v>
      </c>
      <c r="M36" s="9">
        <f t="shared" si="10"/>
        <v>155</v>
      </c>
      <c r="N36">
        <v>1</v>
      </c>
      <c r="O36">
        <v>0</v>
      </c>
      <c r="P36">
        <v>0</v>
      </c>
      <c r="Q36">
        <v>0</v>
      </c>
      <c r="R36">
        <v>0</v>
      </c>
      <c r="S36">
        <v>0</v>
      </c>
      <c r="T36">
        <v>0</v>
      </c>
      <c r="U36">
        <v>0</v>
      </c>
      <c r="V36">
        <v>1</v>
      </c>
      <c r="W36">
        <v>0</v>
      </c>
      <c r="X36">
        <v>1</v>
      </c>
      <c r="Y36">
        <v>1</v>
      </c>
      <c r="Z36">
        <v>0</v>
      </c>
      <c r="AA36">
        <v>0</v>
      </c>
      <c r="AB36">
        <v>0</v>
      </c>
      <c r="AC36">
        <v>0</v>
      </c>
      <c r="AD36">
        <v>0</v>
      </c>
      <c r="AE36">
        <v>0</v>
      </c>
      <c r="AF36">
        <v>0</v>
      </c>
      <c r="AG36">
        <v>0</v>
      </c>
      <c r="AH36">
        <v>0</v>
      </c>
      <c r="AI36">
        <v>0</v>
      </c>
      <c r="AJ36">
        <v>1</v>
      </c>
      <c r="AK36">
        <v>1</v>
      </c>
      <c r="AL36">
        <v>0</v>
      </c>
      <c r="AM36">
        <v>0</v>
      </c>
      <c r="AN36">
        <v>0</v>
      </c>
      <c r="AO36">
        <v>0</v>
      </c>
      <c r="AP36">
        <v>0</v>
      </c>
      <c r="AQ36">
        <v>0</v>
      </c>
      <c r="AR36">
        <v>0</v>
      </c>
      <c r="AS36">
        <v>0</v>
      </c>
      <c r="AT36">
        <v>0</v>
      </c>
      <c r="AU36">
        <v>0</v>
      </c>
      <c r="AV36">
        <v>0</v>
      </c>
      <c r="AW36">
        <v>0</v>
      </c>
      <c r="AX36">
        <v>0</v>
      </c>
      <c r="AY36">
        <v>0</v>
      </c>
      <c r="AZ36">
        <v>1</v>
      </c>
      <c r="BA36">
        <v>0</v>
      </c>
      <c r="BB36">
        <v>0</v>
      </c>
      <c r="BC36">
        <v>0</v>
      </c>
      <c r="BD36">
        <v>0</v>
      </c>
      <c r="BE36">
        <v>0</v>
      </c>
      <c r="BF36">
        <v>0</v>
      </c>
      <c r="BG36">
        <v>0</v>
      </c>
      <c r="BH36">
        <v>1</v>
      </c>
      <c r="BI36">
        <v>0</v>
      </c>
      <c r="BJ36">
        <v>0</v>
      </c>
      <c r="BK36">
        <v>0</v>
      </c>
      <c r="BL36">
        <v>0</v>
      </c>
      <c r="BM36">
        <v>0</v>
      </c>
      <c r="BN36">
        <v>0</v>
      </c>
      <c r="BO36">
        <v>0</v>
      </c>
      <c r="BP36">
        <v>0</v>
      </c>
    </row>
    <row r="37" spans="1:68" x14ac:dyDescent="0.2">
      <c r="A37" s="21" t="s">
        <v>34</v>
      </c>
      <c r="B37" s="20">
        <f t="shared" si="0"/>
        <v>0.20754716981132076</v>
      </c>
      <c r="C37" s="20">
        <f t="shared" si="1"/>
        <v>0</v>
      </c>
      <c r="D37" s="20">
        <f t="shared" si="2"/>
        <v>0.40943162132389443</v>
      </c>
      <c r="E37" s="20">
        <f t="shared" si="3"/>
        <v>0.20754716981132076</v>
      </c>
      <c r="F37" s="20">
        <f t="shared" si="3"/>
        <v>0.20754716981132076</v>
      </c>
      <c r="G37" s="20">
        <f t="shared" si="4"/>
        <v>0.61697879113521514</v>
      </c>
      <c r="H37" s="20">
        <f t="shared" si="5"/>
        <v>1.0264104124591096</v>
      </c>
      <c r="I37" s="9">
        <f t="shared" si="6"/>
        <v>0</v>
      </c>
      <c r="J37" s="9">
        <f t="shared" si="7"/>
        <v>0</v>
      </c>
      <c r="K37" s="9">
        <f t="shared" si="8"/>
        <v>0</v>
      </c>
      <c r="L37" s="9">
        <f t="shared" si="9"/>
        <v>1</v>
      </c>
      <c r="M37" s="9">
        <f t="shared" si="10"/>
        <v>153</v>
      </c>
      <c r="N37">
        <v>0</v>
      </c>
      <c r="O37">
        <v>0</v>
      </c>
      <c r="P37">
        <v>0</v>
      </c>
      <c r="Q37">
        <v>1</v>
      </c>
      <c r="R37">
        <v>0</v>
      </c>
      <c r="S37">
        <v>1</v>
      </c>
      <c r="T37">
        <v>0</v>
      </c>
      <c r="V37">
        <v>0</v>
      </c>
      <c r="W37">
        <v>0</v>
      </c>
      <c r="X37">
        <v>0</v>
      </c>
      <c r="Y37">
        <v>0</v>
      </c>
      <c r="Z37">
        <v>0</v>
      </c>
      <c r="AA37">
        <v>0</v>
      </c>
      <c r="AB37">
        <v>0</v>
      </c>
      <c r="AC37">
        <v>1</v>
      </c>
      <c r="AD37">
        <v>0</v>
      </c>
      <c r="AE37">
        <v>0</v>
      </c>
      <c r="AF37">
        <v>0</v>
      </c>
      <c r="AH37">
        <v>1</v>
      </c>
      <c r="AI37">
        <v>0</v>
      </c>
      <c r="AJ37">
        <v>0</v>
      </c>
      <c r="AK37">
        <v>0</v>
      </c>
      <c r="AL37">
        <v>0</v>
      </c>
      <c r="AM37">
        <v>0</v>
      </c>
      <c r="AN37">
        <v>0</v>
      </c>
      <c r="AO37">
        <v>1</v>
      </c>
      <c r="AP37">
        <v>1</v>
      </c>
      <c r="AQ37">
        <v>0</v>
      </c>
      <c r="AR37">
        <v>0</v>
      </c>
      <c r="AS37">
        <v>0</v>
      </c>
      <c r="AT37">
        <v>0</v>
      </c>
      <c r="AU37">
        <v>0</v>
      </c>
      <c r="AV37">
        <v>0</v>
      </c>
      <c r="AW37">
        <v>0</v>
      </c>
      <c r="AX37">
        <v>0</v>
      </c>
      <c r="AY37">
        <v>1</v>
      </c>
      <c r="AZ37">
        <v>1</v>
      </c>
      <c r="BA37">
        <v>0</v>
      </c>
      <c r="BB37">
        <v>1</v>
      </c>
      <c r="BC37">
        <v>0</v>
      </c>
      <c r="BD37">
        <v>0</v>
      </c>
      <c r="BE37">
        <v>0</v>
      </c>
      <c r="BF37">
        <v>1</v>
      </c>
      <c r="BG37">
        <v>0</v>
      </c>
      <c r="BH37">
        <v>0</v>
      </c>
      <c r="BI37">
        <v>0</v>
      </c>
      <c r="BJ37">
        <v>0</v>
      </c>
      <c r="BK37">
        <v>0</v>
      </c>
      <c r="BL37">
        <v>0</v>
      </c>
      <c r="BM37">
        <v>0</v>
      </c>
      <c r="BN37">
        <v>0</v>
      </c>
      <c r="BO37">
        <v>1</v>
      </c>
      <c r="BP37">
        <v>0</v>
      </c>
    </row>
    <row r="38" spans="1:68" x14ac:dyDescent="0.2">
      <c r="A38" s="21" t="s">
        <v>35</v>
      </c>
      <c r="B38" s="20">
        <f t="shared" si="0"/>
        <v>0.13207547169811321</v>
      </c>
      <c r="C38" s="20">
        <f t="shared" si="1"/>
        <v>0</v>
      </c>
      <c r="D38" s="20">
        <f t="shared" si="2"/>
        <v>0.34181280577895962</v>
      </c>
      <c r="E38" s="20">
        <f t="shared" si="3"/>
        <v>0.13207547169811321</v>
      </c>
      <c r="F38" s="20">
        <f t="shared" si="3"/>
        <v>0.13207547169811321</v>
      </c>
      <c r="G38" s="20">
        <f t="shared" si="4"/>
        <v>0.47388827747707285</v>
      </c>
      <c r="H38" s="20">
        <f t="shared" si="5"/>
        <v>0.81570108325603241</v>
      </c>
      <c r="I38" s="9">
        <f t="shared" si="6"/>
        <v>0</v>
      </c>
      <c r="J38" s="9">
        <f t="shared" si="7"/>
        <v>0</v>
      </c>
      <c r="K38" s="9">
        <f t="shared" si="8"/>
        <v>0</v>
      </c>
      <c r="L38" s="9">
        <f t="shared" si="9"/>
        <v>1</v>
      </c>
      <c r="M38" s="9">
        <f t="shared" si="10"/>
        <v>153</v>
      </c>
      <c r="N38">
        <v>0</v>
      </c>
      <c r="O38">
        <v>0</v>
      </c>
      <c r="P38">
        <v>0</v>
      </c>
      <c r="Q38">
        <v>0</v>
      </c>
      <c r="R38">
        <v>1</v>
      </c>
      <c r="S38">
        <v>1</v>
      </c>
      <c r="T38">
        <v>0</v>
      </c>
      <c r="V38">
        <v>0</v>
      </c>
      <c r="W38">
        <v>0</v>
      </c>
      <c r="X38">
        <v>0</v>
      </c>
      <c r="Y38">
        <v>1</v>
      </c>
      <c r="Z38">
        <v>0</v>
      </c>
      <c r="AA38">
        <v>0</v>
      </c>
      <c r="AB38">
        <v>0</v>
      </c>
      <c r="AC38">
        <v>0</v>
      </c>
      <c r="AD38">
        <v>0</v>
      </c>
      <c r="AE38">
        <v>0</v>
      </c>
      <c r="AF38">
        <v>0</v>
      </c>
      <c r="AH38">
        <v>1</v>
      </c>
      <c r="AI38">
        <v>0</v>
      </c>
      <c r="AJ38">
        <v>0</v>
      </c>
      <c r="AK38">
        <v>0</v>
      </c>
      <c r="AL38">
        <v>0</v>
      </c>
      <c r="AM38">
        <v>0</v>
      </c>
      <c r="AN38">
        <v>0</v>
      </c>
      <c r="AO38">
        <v>0</v>
      </c>
      <c r="AP38">
        <v>0</v>
      </c>
      <c r="AQ38">
        <v>0</v>
      </c>
      <c r="AR38">
        <v>0</v>
      </c>
      <c r="AS38">
        <v>0</v>
      </c>
      <c r="AT38">
        <v>1</v>
      </c>
      <c r="AU38">
        <v>1</v>
      </c>
      <c r="AV38">
        <v>0</v>
      </c>
      <c r="AW38">
        <v>0</v>
      </c>
      <c r="AX38">
        <v>0</v>
      </c>
      <c r="AY38">
        <v>0</v>
      </c>
      <c r="AZ38">
        <v>0</v>
      </c>
      <c r="BA38">
        <v>0</v>
      </c>
      <c r="BB38">
        <v>0</v>
      </c>
      <c r="BC38">
        <v>0</v>
      </c>
      <c r="BD38">
        <v>0</v>
      </c>
      <c r="BE38">
        <v>0</v>
      </c>
      <c r="BF38">
        <v>0</v>
      </c>
      <c r="BG38">
        <v>0</v>
      </c>
      <c r="BH38">
        <v>0</v>
      </c>
      <c r="BI38">
        <v>1</v>
      </c>
      <c r="BJ38">
        <v>0</v>
      </c>
      <c r="BK38">
        <v>0</v>
      </c>
      <c r="BL38">
        <v>0</v>
      </c>
      <c r="BM38">
        <v>0</v>
      </c>
      <c r="BN38">
        <v>0</v>
      </c>
      <c r="BO38">
        <v>0</v>
      </c>
      <c r="BP38">
        <v>0</v>
      </c>
    </row>
    <row r="39" spans="1:68" x14ac:dyDescent="0.2">
      <c r="A39" s="21" t="s">
        <v>36</v>
      </c>
      <c r="B39" s="20">
        <f t="shared" si="0"/>
        <v>0.13207547169811321</v>
      </c>
      <c r="C39" s="20">
        <f t="shared" si="1"/>
        <v>0</v>
      </c>
      <c r="D39" s="20">
        <f t="shared" si="2"/>
        <v>0.34181280577895962</v>
      </c>
      <c r="E39" s="20">
        <f t="shared" si="3"/>
        <v>0.13207547169811321</v>
      </c>
      <c r="F39" s="20">
        <f t="shared" si="3"/>
        <v>0.13207547169811321</v>
      </c>
      <c r="G39" s="20">
        <f t="shared" si="4"/>
        <v>0.47388827747707285</v>
      </c>
      <c r="H39" s="20">
        <f t="shared" si="5"/>
        <v>0.81570108325603241</v>
      </c>
      <c r="I39" s="9">
        <f t="shared" si="6"/>
        <v>0</v>
      </c>
      <c r="J39" s="9">
        <f t="shared" si="7"/>
        <v>0</v>
      </c>
      <c r="K39" s="9">
        <f t="shared" si="8"/>
        <v>0</v>
      </c>
      <c r="L39" s="9">
        <f t="shared" si="9"/>
        <v>1</v>
      </c>
      <c r="M39" s="9">
        <f t="shared" si="10"/>
        <v>153</v>
      </c>
      <c r="N39">
        <v>0</v>
      </c>
      <c r="O39">
        <v>1</v>
      </c>
      <c r="P39">
        <v>0</v>
      </c>
      <c r="Q39">
        <v>0</v>
      </c>
      <c r="R39">
        <v>0</v>
      </c>
      <c r="S39">
        <v>0</v>
      </c>
      <c r="T39">
        <v>0</v>
      </c>
      <c r="V39">
        <v>0</v>
      </c>
      <c r="W39">
        <v>1</v>
      </c>
      <c r="X39">
        <v>0</v>
      </c>
      <c r="Y39">
        <v>0</v>
      </c>
      <c r="Z39">
        <v>0</v>
      </c>
      <c r="AA39">
        <v>0</v>
      </c>
      <c r="AB39">
        <v>0</v>
      </c>
      <c r="AC39">
        <v>0</v>
      </c>
      <c r="AD39">
        <v>0</v>
      </c>
      <c r="AE39">
        <v>0</v>
      </c>
      <c r="AF39">
        <v>0</v>
      </c>
      <c r="AH39">
        <v>0</v>
      </c>
      <c r="AI39">
        <v>0</v>
      </c>
      <c r="AJ39">
        <v>0</v>
      </c>
      <c r="AK39">
        <v>0</v>
      </c>
      <c r="AL39">
        <v>0</v>
      </c>
      <c r="AM39">
        <v>0</v>
      </c>
      <c r="AN39">
        <v>0</v>
      </c>
      <c r="AO39">
        <v>1</v>
      </c>
      <c r="AP39">
        <v>0</v>
      </c>
      <c r="AQ39">
        <v>0</v>
      </c>
      <c r="AR39">
        <v>1</v>
      </c>
      <c r="AS39">
        <v>0</v>
      </c>
      <c r="AT39">
        <v>0</v>
      </c>
      <c r="AU39">
        <v>0</v>
      </c>
      <c r="AV39">
        <v>1</v>
      </c>
      <c r="AW39">
        <v>1</v>
      </c>
      <c r="AX39">
        <v>0</v>
      </c>
      <c r="AY39">
        <v>0</v>
      </c>
      <c r="AZ39">
        <v>0</v>
      </c>
      <c r="BA39">
        <v>0</v>
      </c>
      <c r="BB39">
        <v>0</v>
      </c>
      <c r="BC39">
        <v>0</v>
      </c>
      <c r="BD39">
        <v>0</v>
      </c>
      <c r="BE39">
        <v>0</v>
      </c>
      <c r="BF39">
        <v>0</v>
      </c>
      <c r="BG39">
        <v>0</v>
      </c>
      <c r="BH39">
        <v>0</v>
      </c>
      <c r="BI39">
        <v>0</v>
      </c>
      <c r="BJ39">
        <v>0</v>
      </c>
      <c r="BK39">
        <v>0</v>
      </c>
      <c r="BL39">
        <v>0</v>
      </c>
      <c r="BM39">
        <v>0</v>
      </c>
      <c r="BN39">
        <v>0</v>
      </c>
      <c r="BO39">
        <v>0</v>
      </c>
      <c r="BP39">
        <v>1</v>
      </c>
    </row>
    <row r="40" spans="1:68" x14ac:dyDescent="0.2">
      <c r="A40" s="21" t="s">
        <v>37</v>
      </c>
      <c r="B40" s="20">
        <f t="shared" si="0"/>
        <v>0.15094339622641509</v>
      </c>
      <c r="C40" s="20">
        <f t="shared" si="1"/>
        <v>0</v>
      </c>
      <c r="D40" s="20">
        <f t="shared" si="2"/>
        <v>0.36141955244320118</v>
      </c>
      <c r="E40" s="20">
        <f t="shared" si="3"/>
        <v>0.15094339622641509</v>
      </c>
      <c r="F40" s="20">
        <f t="shared" si="3"/>
        <v>0.15094339622641509</v>
      </c>
      <c r="G40" s="20">
        <f t="shared" si="4"/>
        <v>0.51236294866961629</v>
      </c>
      <c r="H40" s="20">
        <f t="shared" si="5"/>
        <v>0.87378250111281741</v>
      </c>
      <c r="I40" s="9">
        <f t="shared" si="6"/>
        <v>0</v>
      </c>
      <c r="J40" s="9">
        <f t="shared" si="7"/>
        <v>0</v>
      </c>
      <c r="K40" s="9">
        <f t="shared" si="8"/>
        <v>0</v>
      </c>
      <c r="L40" s="9">
        <f t="shared" si="9"/>
        <v>1</v>
      </c>
      <c r="M40" s="9">
        <f t="shared" si="10"/>
        <v>153</v>
      </c>
      <c r="N40">
        <v>0</v>
      </c>
      <c r="O40">
        <v>0</v>
      </c>
      <c r="P40">
        <v>1</v>
      </c>
      <c r="Q40">
        <v>0</v>
      </c>
      <c r="R40">
        <v>0</v>
      </c>
      <c r="S40">
        <v>0</v>
      </c>
      <c r="T40">
        <v>0</v>
      </c>
      <c r="V40">
        <v>0</v>
      </c>
      <c r="W40">
        <v>0</v>
      </c>
      <c r="X40">
        <v>0</v>
      </c>
      <c r="Y40">
        <v>0</v>
      </c>
      <c r="Z40">
        <v>0</v>
      </c>
      <c r="AA40">
        <v>0</v>
      </c>
      <c r="AB40">
        <v>1</v>
      </c>
      <c r="AC40">
        <v>0</v>
      </c>
      <c r="AD40">
        <v>0</v>
      </c>
      <c r="AE40">
        <v>0</v>
      </c>
      <c r="AF40">
        <v>0</v>
      </c>
      <c r="AH40">
        <v>0</v>
      </c>
      <c r="AI40">
        <v>1</v>
      </c>
      <c r="AJ40">
        <v>0</v>
      </c>
      <c r="AK40">
        <v>0</v>
      </c>
      <c r="AL40">
        <v>0</v>
      </c>
      <c r="AM40">
        <v>0</v>
      </c>
      <c r="AN40">
        <v>0</v>
      </c>
      <c r="AO40">
        <v>0</v>
      </c>
      <c r="AP40">
        <v>0</v>
      </c>
      <c r="AQ40">
        <v>0</v>
      </c>
      <c r="AR40">
        <v>0</v>
      </c>
      <c r="AS40">
        <v>0</v>
      </c>
      <c r="AT40">
        <v>0</v>
      </c>
      <c r="AU40">
        <v>0</v>
      </c>
      <c r="AV40">
        <v>0</v>
      </c>
      <c r="AW40">
        <v>0</v>
      </c>
      <c r="AX40">
        <v>1</v>
      </c>
      <c r="AY40">
        <v>1</v>
      </c>
      <c r="AZ40">
        <v>0</v>
      </c>
      <c r="BA40">
        <v>1</v>
      </c>
      <c r="BB40">
        <v>1</v>
      </c>
      <c r="BC40">
        <v>0</v>
      </c>
      <c r="BD40">
        <v>0</v>
      </c>
      <c r="BE40">
        <v>0</v>
      </c>
      <c r="BF40">
        <v>0</v>
      </c>
      <c r="BG40">
        <v>0</v>
      </c>
      <c r="BH40">
        <v>0</v>
      </c>
      <c r="BI40">
        <v>0</v>
      </c>
      <c r="BJ40">
        <v>0</v>
      </c>
      <c r="BK40">
        <v>0</v>
      </c>
      <c r="BL40">
        <v>0</v>
      </c>
      <c r="BM40">
        <v>0</v>
      </c>
      <c r="BN40">
        <v>1</v>
      </c>
      <c r="BO40">
        <v>0</v>
      </c>
      <c r="BP40">
        <v>0</v>
      </c>
    </row>
    <row r="41" spans="1:68" x14ac:dyDescent="0.2">
      <c r="A41" s="21" t="s">
        <v>38</v>
      </c>
      <c r="B41" s="20">
        <f t="shared" si="0"/>
        <v>1.8867924528301886E-2</v>
      </c>
      <c r="C41" s="20">
        <f t="shared" si="1"/>
        <v>0</v>
      </c>
      <c r="D41" s="20">
        <f t="shared" si="2"/>
        <v>0.13736056394868904</v>
      </c>
      <c r="E41" s="20">
        <f t="shared" si="3"/>
        <v>1.8867924528301886E-2</v>
      </c>
      <c r="F41" s="20">
        <f t="shared" si="3"/>
        <v>1.8867924528301886E-2</v>
      </c>
      <c r="G41" s="20">
        <f t="shared" si="4"/>
        <v>0.15622848847699092</v>
      </c>
      <c r="H41" s="20">
        <f t="shared" si="5"/>
        <v>0.29358905242567995</v>
      </c>
      <c r="I41" s="9">
        <f t="shared" si="6"/>
        <v>0</v>
      </c>
      <c r="J41" s="9">
        <f t="shared" si="7"/>
        <v>0</v>
      </c>
      <c r="K41" s="9">
        <f t="shared" si="8"/>
        <v>0</v>
      </c>
      <c r="L41" s="9">
        <f t="shared" si="9"/>
        <v>1</v>
      </c>
      <c r="M41" s="9">
        <f t="shared" si="10"/>
        <v>153</v>
      </c>
      <c r="N41">
        <v>0</v>
      </c>
      <c r="O41">
        <v>0</v>
      </c>
      <c r="P41">
        <v>0</v>
      </c>
      <c r="Q41">
        <v>0</v>
      </c>
      <c r="R41">
        <v>0</v>
      </c>
      <c r="S41">
        <v>0</v>
      </c>
      <c r="T41">
        <v>0</v>
      </c>
      <c r="V41">
        <v>0</v>
      </c>
      <c r="W41">
        <v>0</v>
      </c>
      <c r="X41">
        <v>0</v>
      </c>
      <c r="Y41">
        <v>0</v>
      </c>
      <c r="Z41">
        <v>0</v>
      </c>
      <c r="AA41">
        <v>0</v>
      </c>
      <c r="AB41">
        <v>0</v>
      </c>
      <c r="AC41">
        <v>0</v>
      </c>
      <c r="AD41">
        <v>0</v>
      </c>
      <c r="AE41">
        <v>0</v>
      </c>
      <c r="AF41">
        <v>0</v>
      </c>
      <c r="AH41">
        <v>0</v>
      </c>
      <c r="AI41">
        <v>0</v>
      </c>
      <c r="AJ41">
        <v>0</v>
      </c>
      <c r="AK41">
        <v>0</v>
      </c>
      <c r="AL41">
        <v>0</v>
      </c>
      <c r="AM41">
        <v>0</v>
      </c>
      <c r="AN41">
        <v>0</v>
      </c>
      <c r="AO41">
        <v>0</v>
      </c>
      <c r="AP41">
        <v>0</v>
      </c>
      <c r="AQ41">
        <v>0</v>
      </c>
      <c r="AR41">
        <v>0</v>
      </c>
      <c r="AS41">
        <v>0</v>
      </c>
      <c r="AT41">
        <v>0</v>
      </c>
      <c r="AU41">
        <v>1</v>
      </c>
      <c r="AV41">
        <v>0</v>
      </c>
      <c r="AW41">
        <v>0</v>
      </c>
      <c r="AX41">
        <v>0</v>
      </c>
      <c r="AY41">
        <v>0</v>
      </c>
      <c r="AZ41">
        <v>0</v>
      </c>
      <c r="BA41">
        <v>0</v>
      </c>
      <c r="BB41">
        <v>0</v>
      </c>
      <c r="BC41">
        <v>0</v>
      </c>
      <c r="BD41">
        <v>0</v>
      </c>
      <c r="BE41">
        <v>0</v>
      </c>
      <c r="BF41">
        <v>0</v>
      </c>
      <c r="BG41">
        <v>0</v>
      </c>
      <c r="BH41">
        <v>0</v>
      </c>
      <c r="BI41">
        <v>0</v>
      </c>
      <c r="BJ41">
        <v>0</v>
      </c>
      <c r="BK41">
        <v>0</v>
      </c>
      <c r="BL41">
        <v>0</v>
      </c>
      <c r="BM41">
        <v>0</v>
      </c>
      <c r="BN41">
        <v>0</v>
      </c>
      <c r="BO41">
        <v>0</v>
      </c>
      <c r="BP41">
        <v>0</v>
      </c>
    </row>
    <row r="42" spans="1:68" x14ac:dyDescent="0.2">
      <c r="A42" s="21" t="s">
        <v>39</v>
      </c>
      <c r="B42" s="20">
        <f t="shared" si="0"/>
        <v>0.26415094339622641</v>
      </c>
      <c r="C42" s="20">
        <f t="shared" si="1"/>
        <v>0</v>
      </c>
      <c r="D42" s="20">
        <f t="shared" si="2"/>
        <v>0.44509909856926222</v>
      </c>
      <c r="E42" s="20">
        <f t="shared" si="3"/>
        <v>0.26415094339622641</v>
      </c>
      <c r="F42" s="20">
        <f t="shared" si="3"/>
        <v>0.26415094339622641</v>
      </c>
      <c r="G42" s="20">
        <f t="shared" si="4"/>
        <v>0.70925004196548858</v>
      </c>
      <c r="H42" s="20">
        <f t="shared" si="5"/>
        <v>1.1543491405347508</v>
      </c>
      <c r="I42" s="9">
        <f t="shared" si="6"/>
        <v>0</v>
      </c>
      <c r="J42" s="9">
        <f t="shared" si="7"/>
        <v>0</v>
      </c>
      <c r="K42" s="9">
        <f t="shared" si="8"/>
        <v>1</v>
      </c>
      <c r="L42" s="9">
        <f t="shared" si="9"/>
        <v>1</v>
      </c>
      <c r="M42" s="9">
        <f t="shared" si="10"/>
        <v>153</v>
      </c>
      <c r="N42">
        <v>0</v>
      </c>
      <c r="O42">
        <v>0</v>
      </c>
      <c r="P42">
        <v>0</v>
      </c>
      <c r="Q42">
        <v>0</v>
      </c>
      <c r="R42">
        <v>1</v>
      </c>
      <c r="S42">
        <v>0</v>
      </c>
      <c r="T42">
        <v>1</v>
      </c>
      <c r="V42">
        <v>0</v>
      </c>
      <c r="W42">
        <v>0</v>
      </c>
      <c r="X42">
        <v>0</v>
      </c>
      <c r="Y42">
        <v>0</v>
      </c>
      <c r="Z42">
        <v>0</v>
      </c>
      <c r="AA42">
        <v>0</v>
      </c>
      <c r="AB42">
        <v>0</v>
      </c>
      <c r="AC42">
        <v>0</v>
      </c>
      <c r="AD42">
        <v>0</v>
      </c>
      <c r="AE42">
        <v>0</v>
      </c>
      <c r="AF42">
        <v>1</v>
      </c>
      <c r="AH42">
        <v>0</v>
      </c>
      <c r="AI42">
        <v>0</v>
      </c>
      <c r="AJ42">
        <v>1</v>
      </c>
      <c r="AK42">
        <v>0</v>
      </c>
      <c r="AL42">
        <v>0</v>
      </c>
      <c r="AM42">
        <v>0</v>
      </c>
      <c r="AN42">
        <v>1</v>
      </c>
      <c r="AO42">
        <v>0</v>
      </c>
      <c r="AP42">
        <v>1</v>
      </c>
      <c r="AQ42">
        <v>0</v>
      </c>
      <c r="AR42">
        <v>0</v>
      </c>
      <c r="AS42">
        <v>1</v>
      </c>
      <c r="AT42">
        <v>1</v>
      </c>
      <c r="AU42">
        <v>0</v>
      </c>
      <c r="AV42">
        <v>0</v>
      </c>
      <c r="AW42">
        <v>0</v>
      </c>
      <c r="AX42">
        <v>0</v>
      </c>
      <c r="AY42">
        <v>0</v>
      </c>
      <c r="AZ42">
        <v>1</v>
      </c>
      <c r="BA42">
        <v>0</v>
      </c>
      <c r="BB42">
        <v>0</v>
      </c>
      <c r="BC42">
        <v>1</v>
      </c>
      <c r="BD42">
        <v>0</v>
      </c>
      <c r="BE42">
        <v>0</v>
      </c>
      <c r="BF42">
        <v>0</v>
      </c>
      <c r="BG42">
        <v>0</v>
      </c>
      <c r="BH42">
        <v>1</v>
      </c>
      <c r="BI42">
        <v>1</v>
      </c>
      <c r="BJ42">
        <v>0</v>
      </c>
      <c r="BK42">
        <v>0</v>
      </c>
      <c r="BL42">
        <v>1</v>
      </c>
      <c r="BM42">
        <v>1</v>
      </c>
      <c r="BN42">
        <v>0</v>
      </c>
      <c r="BO42">
        <v>0</v>
      </c>
      <c r="BP42">
        <v>0</v>
      </c>
    </row>
    <row r="43" spans="1:68" x14ac:dyDescent="0.2">
      <c r="A43" s="21" t="s">
        <v>40</v>
      </c>
      <c r="B43" s="20">
        <f t="shared" si="0"/>
        <v>5.6603773584905662E-2</v>
      </c>
      <c r="C43" s="20">
        <f t="shared" si="1"/>
        <v>0</v>
      </c>
      <c r="D43" s="20">
        <f t="shared" si="2"/>
        <v>0.23329531793437602</v>
      </c>
      <c r="E43" s="20">
        <f t="shared" si="3"/>
        <v>5.6603773584905662E-2</v>
      </c>
      <c r="F43" s="20">
        <f t="shared" si="3"/>
        <v>5.6603773584905662E-2</v>
      </c>
      <c r="G43" s="20">
        <f t="shared" si="4"/>
        <v>0.28989909151928167</v>
      </c>
      <c r="H43" s="20">
        <f t="shared" si="5"/>
        <v>0.52319440945365769</v>
      </c>
      <c r="I43" s="9">
        <f t="shared" si="6"/>
        <v>0</v>
      </c>
      <c r="J43" s="9">
        <f t="shared" si="7"/>
        <v>0</v>
      </c>
      <c r="K43" s="9">
        <f t="shared" si="8"/>
        <v>0</v>
      </c>
      <c r="L43" s="9">
        <f t="shared" si="9"/>
        <v>1</v>
      </c>
      <c r="M43" s="9">
        <f t="shared" si="10"/>
        <v>153</v>
      </c>
      <c r="N43">
        <v>0</v>
      </c>
      <c r="O43">
        <v>0</v>
      </c>
      <c r="P43">
        <v>0</v>
      </c>
      <c r="Q43">
        <v>0</v>
      </c>
      <c r="R43">
        <v>0</v>
      </c>
      <c r="S43">
        <v>0</v>
      </c>
      <c r="T43">
        <v>0</v>
      </c>
      <c r="V43">
        <v>0</v>
      </c>
      <c r="W43">
        <v>0</v>
      </c>
      <c r="X43">
        <v>0</v>
      </c>
      <c r="Y43">
        <v>0</v>
      </c>
      <c r="Z43">
        <v>0</v>
      </c>
      <c r="AA43">
        <v>0</v>
      </c>
      <c r="AB43">
        <v>0</v>
      </c>
      <c r="AC43">
        <v>0</v>
      </c>
      <c r="AD43">
        <v>0</v>
      </c>
      <c r="AE43">
        <v>0</v>
      </c>
      <c r="AF43">
        <v>0</v>
      </c>
      <c r="AH43">
        <v>0</v>
      </c>
      <c r="AI43">
        <v>0</v>
      </c>
      <c r="AJ43">
        <v>0</v>
      </c>
      <c r="AK43">
        <v>0</v>
      </c>
      <c r="AL43">
        <v>0</v>
      </c>
      <c r="AM43">
        <v>0</v>
      </c>
      <c r="AN43">
        <v>0</v>
      </c>
      <c r="AO43">
        <v>0</v>
      </c>
      <c r="AP43">
        <v>0</v>
      </c>
      <c r="AQ43">
        <v>1</v>
      </c>
      <c r="AR43">
        <v>0</v>
      </c>
      <c r="AS43">
        <v>0</v>
      </c>
      <c r="AT43">
        <v>0</v>
      </c>
      <c r="AU43">
        <v>0</v>
      </c>
      <c r="AV43">
        <v>0</v>
      </c>
      <c r="AW43">
        <v>1</v>
      </c>
      <c r="AX43">
        <v>0</v>
      </c>
      <c r="AY43">
        <v>0</v>
      </c>
      <c r="AZ43">
        <v>0</v>
      </c>
      <c r="BA43">
        <v>0</v>
      </c>
      <c r="BB43">
        <v>0</v>
      </c>
      <c r="BC43">
        <v>0</v>
      </c>
      <c r="BD43">
        <v>0</v>
      </c>
      <c r="BE43">
        <v>1</v>
      </c>
      <c r="BF43">
        <v>0</v>
      </c>
      <c r="BG43">
        <v>0</v>
      </c>
      <c r="BH43">
        <v>0</v>
      </c>
      <c r="BI43">
        <v>0</v>
      </c>
      <c r="BJ43">
        <v>0</v>
      </c>
      <c r="BK43">
        <v>0</v>
      </c>
      <c r="BL43">
        <v>0</v>
      </c>
      <c r="BM43">
        <v>0</v>
      </c>
      <c r="BN43">
        <v>0</v>
      </c>
      <c r="BO43">
        <v>0</v>
      </c>
      <c r="BP43">
        <v>0</v>
      </c>
    </row>
    <row r="44" spans="1:68" x14ac:dyDescent="0.2">
      <c r="A44" s="21" t="s">
        <v>41</v>
      </c>
      <c r="B44" s="20">
        <f t="shared" si="0"/>
        <v>0.18867924528301888</v>
      </c>
      <c r="C44" s="20">
        <f t="shared" si="1"/>
        <v>0</v>
      </c>
      <c r="D44" s="20">
        <f t="shared" si="2"/>
        <v>0.39499774943783905</v>
      </c>
      <c r="E44" s="20">
        <f t="shared" si="3"/>
        <v>0.18867924528301888</v>
      </c>
      <c r="F44" s="20">
        <f t="shared" si="3"/>
        <v>0.18867924528301888</v>
      </c>
      <c r="G44" s="20">
        <f t="shared" si="4"/>
        <v>0.58367699472085799</v>
      </c>
      <c r="H44" s="20">
        <f t="shared" si="5"/>
        <v>0.97867474415869693</v>
      </c>
      <c r="I44" s="9">
        <f t="shared" si="6"/>
        <v>0</v>
      </c>
      <c r="J44" s="9">
        <f t="shared" si="7"/>
        <v>0</v>
      </c>
      <c r="K44" s="9">
        <f t="shared" si="8"/>
        <v>0</v>
      </c>
      <c r="L44" s="9">
        <f t="shared" si="9"/>
        <v>1</v>
      </c>
      <c r="M44" s="9">
        <f t="shared" si="10"/>
        <v>153</v>
      </c>
      <c r="N44">
        <v>0</v>
      </c>
      <c r="O44">
        <v>0</v>
      </c>
      <c r="P44">
        <v>0</v>
      </c>
      <c r="Q44">
        <v>0</v>
      </c>
      <c r="R44">
        <v>0</v>
      </c>
      <c r="S44">
        <v>0</v>
      </c>
      <c r="T44">
        <v>0</v>
      </c>
      <c r="V44">
        <v>0</v>
      </c>
      <c r="W44">
        <v>0</v>
      </c>
      <c r="X44">
        <v>0</v>
      </c>
      <c r="Y44">
        <v>1</v>
      </c>
      <c r="Z44">
        <v>1</v>
      </c>
      <c r="AA44">
        <v>0</v>
      </c>
      <c r="AB44">
        <v>0</v>
      </c>
      <c r="AC44">
        <v>0</v>
      </c>
      <c r="AD44">
        <v>0</v>
      </c>
      <c r="AE44">
        <v>1</v>
      </c>
      <c r="AF44">
        <v>0</v>
      </c>
      <c r="AH44">
        <v>0</v>
      </c>
      <c r="AI44">
        <v>0</v>
      </c>
      <c r="AJ44">
        <v>0</v>
      </c>
      <c r="AK44">
        <v>0</v>
      </c>
      <c r="AL44">
        <v>0</v>
      </c>
      <c r="AM44">
        <v>0</v>
      </c>
      <c r="AN44">
        <v>1</v>
      </c>
      <c r="AO44">
        <v>0</v>
      </c>
      <c r="AP44">
        <v>0</v>
      </c>
      <c r="AQ44">
        <v>1</v>
      </c>
      <c r="AR44">
        <v>0</v>
      </c>
      <c r="AS44">
        <v>0</v>
      </c>
      <c r="AT44">
        <v>0</v>
      </c>
      <c r="AU44">
        <v>0</v>
      </c>
      <c r="AV44">
        <v>1</v>
      </c>
      <c r="AW44">
        <v>0</v>
      </c>
      <c r="AX44">
        <v>0</v>
      </c>
      <c r="AY44">
        <v>0</v>
      </c>
      <c r="AZ44">
        <v>0</v>
      </c>
      <c r="BA44">
        <v>0</v>
      </c>
      <c r="BB44">
        <v>0</v>
      </c>
      <c r="BC44">
        <v>0</v>
      </c>
      <c r="BD44">
        <v>1</v>
      </c>
      <c r="BE44">
        <v>0</v>
      </c>
      <c r="BF44">
        <v>1</v>
      </c>
      <c r="BG44">
        <v>0</v>
      </c>
      <c r="BH44">
        <v>0</v>
      </c>
      <c r="BI44">
        <v>0</v>
      </c>
      <c r="BJ44">
        <v>1</v>
      </c>
      <c r="BK44">
        <v>0</v>
      </c>
      <c r="BL44">
        <v>0</v>
      </c>
      <c r="BM44">
        <v>0</v>
      </c>
      <c r="BN44">
        <v>1</v>
      </c>
      <c r="BO44">
        <v>0</v>
      </c>
      <c r="BP44">
        <v>0</v>
      </c>
    </row>
    <row r="45" spans="1:68" x14ac:dyDescent="0.2">
      <c r="A45" s="21" t="s">
        <v>42</v>
      </c>
      <c r="B45" s="20">
        <f t="shared" si="0"/>
        <v>0</v>
      </c>
      <c r="C45" s="20">
        <f t="shared" si="1"/>
        <v>0</v>
      </c>
      <c r="D45" s="20">
        <f t="shared" si="2"/>
        <v>0</v>
      </c>
      <c r="E45" s="20">
        <f t="shared" si="3"/>
        <v>0</v>
      </c>
      <c r="F45" s="20">
        <f t="shared" si="3"/>
        <v>0</v>
      </c>
      <c r="G45" s="20">
        <f t="shared" si="4"/>
        <v>0</v>
      </c>
      <c r="H45" s="20">
        <f t="shared" si="5"/>
        <v>0</v>
      </c>
      <c r="I45" s="9">
        <f t="shared" si="6"/>
        <v>0</v>
      </c>
      <c r="J45" s="9">
        <f t="shared" si="7"/>
        <v>0</v>
      </c>
      <c r="K45" s="9">
        <f t="shared" si="8"/>
        <v>0</v>
      </c>
      <c r="L45" s="9">
        <f t="shared" si="9"/>
        <v>0</v>
      </c>
      <c r="M45" s="9">
        <f t="shared" si="10"/>
        <v>153</v>
      </c>
      <c r="N45">
        <v>0</v>
      </c>
      <c r="O45">
        <v>0</v>
      </c>
      <c r="P45">
        <v>0</v>
      </c>
      <c r="Q45">
        <v>0</v>
      </c>
      <c r="R45">
        <v>0</v>
      </c>
      <c r="S45">
        <v>0</v>
      </c>
      <c r="T45">
        <v>0</v>
      </c>
      <c r="V45">
        <v>0</v>
      </c>
      <c r="W45">
        <v>0</v>
      </c>
      <c r="X45">
        <v>0</v>
      </c>
      <c r="Y45">
        <v>0</v>
      </c>
      <c r="Z45">
        <v>0</v>
      </c>
      <c r="AA45">
        <v>0</v>
      </c>
      <c r="AB45">
        <v>0</v>
      </c>
      <c r="AC45">
        <v>0</v>
      </c>
      <c r="AD45">
        <v>0</v>
      </c>
      <c r="AE45">
        <v>0</v>
      </c>
      <c r="AF45">
        <v>0</v>
      </c>
      <c r="AH45">
        <v>0</v>
      </c>
      <c r="AI45">
        <v>0</v>
      </c>
      <c r="AJ45">
        <v>0</v>
      </c>
      <c r="AK45">
        <v>0</v>
      </c>
      <c r="AL45">
        <v>0</v>
      </c>
      <c r="AM45">
        <v>0</v>
      </c>
      <c r="AN45">
        <v>0</v>
      </c>
      <c r="AO45">
        <v>0</v>
      </c>
      <c r="AP45">
        <v>0</v>
      </c>
      <c r="AQ45">
        <v>0</v>
      </c>
      <c r="AR45">
        <v>0</v>
      </c>
      <c r="AS45">
        <v>0</v>
      </c>
      <c r="AT45">
        <v>0</v>
      </c>
      <c r="AU45">
        <v>0</v>
      </c>
      <c r="AV45">
        <v>0</v>
      </c>
      <c r="AW45">
        <v>0</v>
      </c>
      <c r="AX45">
        <v>0</v>
      </c>
      <c r="AY45">
        <v>0</v>
      </c>
      <c r="AZ45">
        <v>0</v>
      </c>
      <c r="BA45">
        <v>0</v>
      </c>
      <c r="BB45">
        <v>0</v>
      </c>
      <c r="BC45">
        <v>0</v>
      </c>
      <c r="BD45">
        <v>0</v>
      </c>
      <c r="BE45">
        <v>0</v>
      </c>
      <c r="BF45">
        <v>0</v>
      </c>
      <c r="BG45">
        <v>0</v>
      </c>
      <c r="BH45">
        <v>0</v>
      </c>
      <c r="BI45">
        <v>0</v>
      </c>
      <c r="BJ45">
        <v>0</v>
      </c>
      <c r="BK45">
        <v>0</v>
      </c>
      <c r="BL45">
        <v>0</v>
      </c>
      <c r="BM45">
        <v>0</v>
      </c>
      <c r="BN45">
        <v>0</v>
      </c>
      <c r="BO45">
        <v>0</v>
      </c>
      <c r="BP45">
        <v>0</v>
      </c>
    </row>
    <row r="46" spans="1:68" x14ac:dyDescent="0.2">
      <c r="A46" s="21" t="s">
        <v>43</v>
      </c>
      <c r="B46" s="20">
        <f t="shared" si="0"/>
        <v>0.24528301886792453</v>
      </c>
      <c r="C46" s="20">
        <f t="shared" si="1"/>
        <v>0</v>
      </c>
      <c r="D46" s="20">
        <f t="shared" si="2"/>
        <v>0.43437224276306935</v>
      </c>
      <c r="E46" s="20">
        <f t="shared" si="3"/>
        <v>0.24528301886792453</v>
      </c>
      <c r="F46" s="20">
        <f t="shared" si="3"/>
        <v>0.24528301886792453</v>
      </c>
      <c r="G46" s="20">
        <f t="shared" si="4"/>
        <v>0.67965526163099388</v>
      </c>
      <c r="H46" s="20">
        <f t="shared" si="5"/>
        <v>1.1140275043940633</v>
      </c>
      <c r="I46" s="9">
        <f t="shared" si="6"/>
        <v>0</v>
      </c>
      <c r="J46" s="9">
        <f t="shared" si="7"/>
        <v>0</v>
      </c>
      <c r="K46" s="9">
        <f t="shared" si="8"/>
        <v>0</v>
      </c>
      <c r="L46" s="9">
        <f t="shared" si="9"/>
        <v>1</v>
      </c>
      <c r="M46" s="9">
        <f t="shared" si="10"/>
        <v>153</v>
      </c>
      <c r="N46">
        <v>0</v>
      </c>
      <c r="O46">
        <v>1</v>
      </c>
      <c r="P46">
        <v>1</v>
      </c>
      <c r="Q46">
        <v>0</v>
      </c>
      <c r="R46">
        <v>0</v>
      </c>
      <c r="S46">
        <v>0</v>
      </c>
      <c r="T46">
        <v>0</v>
      </c>
      <c r="V46">
        <v>0</v>
      </c>
      <c r="W46">
        <v>0</v>
      </c>
      <c r="X46">
        <v>0</v>
      </c>
      <c r="Y46">
        <v>0</v>
      </c>
      <c r="Z46">
        <v>0</v>
      </c>
      <c r="AA46">
        <v>0</v>
      </c>
      <c r="AB46">
        <v>1</v>
      </c>
      <c r="AC46">
        <v>1</v>
      </c>
      <c r="AD46">
        <v>1</v>
      </c>
      <c r="AE46">
        <v>0</v>
      </c>
      <c r="AF46">
        <v>0</v>
      </c>
      <c r="AH46">
        <v>0</v>
      </c>
      <c r="AI46">
        <v>1</v>
      </c>
      <c r="AJ46">
        <v>1</v>
      </c>
      <c r="AK46">
        <v>0</v>
      </c>
      <c r="AL46">
        <v>1</v>
      </c>
      <c r="AM46">
        <v>0</v>
      </c>
      <c r="AN46">
        <v>0</v>
      </c>
      <c r="AO46">
        <v>0</v>
      </c>
      <c r="AP46">
        <v>0</v>
      </c>
      <c r="AQ46">
        <v>0</v>
      </c>
      <c r="AR46">
        <v>0</v>
      </c>
      <c r="AS46">
        <v>0</v>
      </c>
      <c r="AT46">
        <v>0</v>
      </c>
      <c r="AU46">
        <v>0</v>
      </c>
      <c r="AV46">
        <v>0</v>
      </c>
      <c r="AW46">
        <v>0</v>
      </c>
      <c r="AX46">
        <v>1</v>
      </c>
      <c r="AY46">
        <v>0</v>
      </c>
      <c r="AZ46">
        <v>0</v>
      </c>
      <c r="BA46">
        <v>0</v>
      </c>
      <c r="BB46">
        <v>0</v>
      </c>
      <c r="BC46">
        <v>1</v>
      </c>
      <c r="BD46">
        <v>0</v>
      </c>
      <c r="BE46">
        <v>1</v>
      </c>
      <c r="BF46">
        <v>0</v>
      </c>
      <c r="BG46">
        <v>0</v>
      </c>
      <c r="BH46">
        <v>1</v>
      </c>
      <c r="BI46">
        <v>0</v>
      </c>
      <c r="BJ46">
        <v>0</v>
      </c>
      <c r="BK46">
        <v>1</v>
      </c>
      <c r="BL46">
        <v>0</v>
      </c>
      <c r="BM46">
        <v>0</v>
      </c>
      <c r="BN46">
        <v>0</v>
      </c>
      <c r="BO46">
        <v>0</v>
      </c>
      <c r="BP46">
        <v>0</v>
      </c>
    </row>
    <row r="47" spans="1:68" x14ac:dyDescent="0.2">
      <c r="A47" s="21" t="s">
        <v>44</v>
      </c>
      <c r="B47" s="20">
        <f t="shared" si="0"/>
        <v>5.6603773584905662E-2</v>
      </c>
      <c r="C47" s="20">
        <f t="shared" si="1"/>
        <v>0</v>
      </c>
      <c r="D47" s="20">
        <f t="shared" si="2"/>
        <v>0.23329531793437602</v>
      </c>
      <c r="E47" s="20">
        <f t="shared" si="3"/>
        <v>5.6603773584905662E-2</v>
      </c>
      <c r="F47" s="20">
        <f t="shared" si="3"/>
        <v>5.6603773584905662E-2</v>
      </c>
      <c r="G47" s="20">
        <f t="shared" si="4"/>
        <v>0.28989909151928167</v>
      </c>
      <c r="H47" s="20">
        <f t="shared" si="5"/>
        <v>0.52319440945365769</v>
      </c>
      <c r="I47" s="9">
        <f t="shared" si="6"/>
        <v>0</v>
      </c>
      <c r="J47" s="9">
        <f t="shared" si="7"/>
        <v>0</v>
      </c>
      <c r="K47" s="9">
        <f t="shared" si="8"/>
        <v>0</v>
      </c>
      <c r="L47" s="9">
        <f t="shared" si="9"/>
        <v>1</v>
      </c>
      <c r="M47" s="9">
        <f t="shared" si="10"/>
        <v>153</v>
      </c>
      <c r="N47">
        <v>1</v>
      </c>
      <c r="O47">
        <v>0</v>
      </c>
      <c r="P47">
        <v>0</v>
      </c>
      <c r="Q47">
        <v>0</v>
      </c>
      <c r="R47">
        <v>0</v>
      </c>
      <c r="S47">
        <v>0</v>
      </c>
      <c r="T47">
        <v>0</v>
      </c>
      <c r="V47">
        <v>0</v>
      </c>
      <c r="W47">
        <v>0</v>
      </c>
      <c r="X47">
        <v>0</v>
      </c>
      <c r="Y47">
        <v>0</v>
      </c>
      <c r="Z47">
        <v>0</v>
      </c>
      <c r="AA47">
        <v>1</v>
      </c>
      <c r="AB47">
        <v>0</v>
      </c>
      <c r="AC47">
        <v>0</v>
      </c>
      <c r="AD47">
        <v>0</v>
      </c>
      <c r="AE47">
        <v>0</v>
      </c>
      <c r="AF47">
        <v>0</v>
      </c>
      <c r="AH47">
        <v>0</v>
      </c>
      <c r="AI47">
        <v>0</v>
      </c>
      <c r="AJ47">
        <v>0</v>
      </c>
      <c r="AK47">
        <v>0</v>
      </c>
      <c r="AL47">
        <v>0</v>
      </c>
      <c r="AM47">
        <v>0</v>
      </c>
      <c r="AN47">
        <v>0</v>
      </c>
      <c r="AO47">
        <v>0</v>
      </c>
      <c r="AP47">
        <v>0</v>
      </c>
      <c r="AQ47">
        <v>0</v>
      </c>
      <c r="AR47">
        <v>1</v>
      </c>
      <c r="AS47">
        <v>0</v>
      </c>
      <c r="AT47">
        <v>0</v>
      </c>
      <c r="AU47">
        <v>0</v>
      </c>
      <c r="AV47">
        <v>0</v>
      </c>
      <c r="AW47">
        <v>0</v>
      </c>
      <c r="AX47">
        <v>0</v>
      </c>
      <c r="AY47">
        <v>0</v>
      </c>
      <c r="AZ47">
        <v>0</v>
      </c>
      <c r="BA47">
        <v>0</v>
      </c>
      <c r="BB47">
        <v>0</v>
      </c>
      <c r="BC47">
        <v>0</v>
      </c>
      <c r="BD47">
        <v>0</v>
      </c>
      <c r="BE47">
        <v>0</v>
      </c>
      <c r="BF47">
        <v>0</v>
      </c>
      <c r="BG47">
        <v>0</v>
      </c>
      <c r="BH47">
        <v>0</v>
      </c>
      <c r="BI47">
        <v>0</v>
      </c>
      <c r="BJ47">
        <v>0</v>
      </c>
      <c r="BK47">
        <v>0</v>
      </c>
      <c r="BL47">
        <v>0</v>
      </c>
      <c r="BM47">
        <v>0</v>
      </c>
      <c r="BN47">
        <v>0</v>
      </c>
      <c r="BO47">
        <v>0</v>
      </c>
      <c r="BP47">
        <v>0</v>
      </c>
    </row>
    <row r="48" spans="1:68" x14ac:dyDescent="0.2">
      <c r="A48" s="21" t="s">
        <v>45</v>
      </c>
      <c r="B48" s="20">
        <f t="shared" si="0"/>
        <v>1.8867924528301886E-2</v>
      </c>
      <c r="C48" s="20">
        <f t="shared" si="1"/>
        <v>0</v>
      </c>
      <c r="D48" s="20">
        <f t="shared" si="2"/>
        <v>0.13736056394868904</v>
      </c>
      <c r="E48" s="20">
        <f t="shared" si="3"/>
        <v>1.8867924528301886E-2</v>
      </c>
      <c r="F48" s="20">
        <f t="shared" si="3"/>
        <v>1.8867924528301886E-2</v>
      </c>
      <c r="G48" s="20">
        <f t="shared" si="4"/>
        <v>0.15622848847699092</v>
      </c>
      <c r="H48" s="20">
        <f t="shared" si="5"/>
        <v>0.29358905242567995</v>
      </c>
      <c r="I48" s="9">
        <f t="shared" si="6"/>
        <v>0</v>
      </c>
      <c r="J48" s="9">
        <f t="shared" si="7"/>
        <v>0</v>
      </c>
      <c r="K48" s="9">
        <f t="shared" si="8"/>
        <v>0</v>
      </c>
      <c r="L48" s="9">
        <f t="shared" si="9"/>
        <v>1</v>
      </c>
      <c r="M48" s="9">
        <f t="shared" si="10"/>
        <v>153</v>
      </c>
      <c r="N48">
        <v>0</v>
      </c>
      <c r="O48">
        <v>0</v>
      </c>
      <c r="P48">
        <v>0</v>
      </c>
      <c r="Q48">
        <v>0</v>
      </c>
      <c r="R48">
        <v>0</v>
      </c>
      <c r="S48">
        <v>0</v>
      </c>
      <c r="T48">
        <v>0</v>
      </c>
      <c r="V48">
        <v>1</v>
      </c>
      <c r="W48">
        <v>0</v>
      </c>
      <c r="X48">
        <v>0</v>
      </c>
      <c r="Y48">
        <v>0</v>
      </c>
      <c r="Z48">
        <v>0</v>
      </c>
      <c r="AA48">
        <v>0</v>
      </c>
      <c r="AB48">
        <v>0</v>
      </c>
      <c r="AC48">
        <v>0</v>
      </c>
      <c r="AD48">
        <v>0</v>
      </c>
      <c r="AE48">
        <v>0</v>
      </c>
      <c r="AF48">
        <v>0</v>
      </c>
      <c r="AH48">
        <v>0</v>
      </c>
      <c r="AI48">
        <v>0</v>
      </c>
      <c r="AJ48">
        <v>0</v>
      </c>
      <c r="AK48">
        <v>0</v>
      </c>
      <c r="AL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v>0</v>
      </c>
      <c r="BK48">
        <v>0</v>
      </c>
      <c r="BL48">
        <v>0</v>
      </c>
      <c r="BM48">
        <v>0</v>
      </c>
      <c r="BN48">
        <v>0</v>
      </c>
      <c r="BO48">
        <v>0</v>
      </c>
      <c r="BP48">
        <v>0</v>
      </c>
    </row>
    <row r="49" spans="1:68" x14ac:dyDescent="0.2">
      <c r="A49" s="21" t="s">
        <v>46</v>
      </c>
      <c r="B49" s="20">
        <f t="shared" si="0"/>
        <v>0.28301886792452829</v>
      </c>
      <c r="C49" s="20">
        <f t="shared" si="1"/>
        <v>0</v>
      </c>
      <c r="D49" s="20">
        <f t="shared" si="2"/>
        <v>0.45477629710263712</v>
      </c>
      <c r="E49" s="20">
        <f t="shared" si="3"/>
        <v>0.28301886792452829</v>
      </c>
      <c r="F49" s="20">
        <f t="shared" si="3"/>
        <v>0.28301886792452829</v>
      </c>
      <c r="G49" s="20">
        <f t="shared" si="4"/>
        <v>0.73779516502716547</v>
      </c>
      <c r="H49" s="20">
        <f t="shared" si="5"/>
        <v>1.1925714621298025</v>
      </c>
      <c r="I49" s="9">
        <f t="shared" si="6"/>
        <v>0</v>
      </c>
      <c r="J49" s="9">
        <f t="shared" si="7"/>
        <v>0</v>
      </c>
      <c r="K49" s="9">
        <f t="shared" si="8"/>
        <v>1</v>
      </c>
      <c r="L49" s="9">
        <f t="shared" si="9"/>
        <v>1</v>
      </c>
      <c r="M49" s="9">
        <f t="shared" si="10"/>
        <v>153</v>
      </c>
      <c r="N49">
        <v>1</v>
      </c>
      <c r="O49">
        <v>0</v>
      </c>
      <c r="P49">
        <v>0</v>
      </c>
      <c r="Q49">
        <v>0</v>
      </c>
      <c r="R49">
        <v>0</v>
      </c>
      <c r="S49">
        <v>0</v>
      </c>
      <c r="T49">
        <v>1</v>
      </c>
      <c r="V49">
        <v>0</v>
      </c>
      <c r="W49">
        <v>0</v>
      </c>
      <c r="X49">
        <v>0</v>
      </c>
      <c r="Y49">
        <v>0</v>
      </c>
      <c r="Z49">
        <v>1</v>
      </c>
      <c r="AA49">
        <v>0</v>
      </c>
      <c r="AB49">
        <v>0</v>
      </c>
      <c r="AC49">
        <v>0</v>
      </c>
      <c r="AD49">
        <v>0</v>
      </c>
      <c r="AE49">
        <v>1</v>
      </c>
      <c r="AF49">
        <v>1</v>
      </c>
      <c r="AH49">
        <v>0</v>
      </c>
      <c r="AI49">
        <v>0</v>
      </c>
      <c r="AJ49">
        <v>0</v>
      </c>
      <c r="AK49">
        <v>0</v>
      </c>
      <c r="AL49">
        <v>1</v>
      </c>
      <c r="AM49">
        <v>0</v>
      </c>
      <c r="AN49">
        <v>0</v>
      </c>
      <c r="AO49">
        <v>0</v>
      </c>
      <c r="AP49">
        <v>0</v>
      </c>
      <c r="AQ49">
        <v>0</v>
      </c>
      <c r="AR49">
        <v>0</v>
      </c>
      <c r="AS49">
        <v>0</v>
      </c>
      <c r="AT49">
        <v>0</v>
      </c>
      <c r="AU49">
        <v>0</v>
      </c>
      <c r="AV49">
        <v>0</v>
      </c>
      <c r="AW49">
        <v>0</v>
      </c>
      <c r="AX49">
        <v>0</v>
      </c>
      <c r="AY49">
        <v>0</v>
      </c>
      <c r="AZ49">
        <v>0</v>
      </c>
      <c r="BA49">
        <v>1</v>
      </c>
      <c r="BB49">
        <v>0</v>
      </c>
      <c r="BC49">
        <v>0</v>
      </c>
      <c r="BD49">
        <v>1</v>
      </c>
      <c r="BE49">
        <v>0</v>
      </c>
      <c r="BF49">
        <v>0</v>
      </c>
      <c r="BG49">
        <v>1</v>
      </c>
      <c r="BH49">
        <v>0</v>
      </c>
      <c r="BI49">
        <v>0</v>
      </c>
      <c r="BJ49">
        <v>1</v>
      </c>
      <c r="BK49">
        <v>1</v>
      </c>
      <c r="BL49">
        <v>1</v>
      </c>
      <c r="BM49">
        <v>1</v>
      </c>
      <c r="BN49">
        <v>0</v>
      </c>
      <c r="BO49">
        <v>1</v>
      </c>
      <c r="BP49">
        <v>1</v>
      </c>
    </row>
    <row r="50" spans="1:68" x14ac:dyDescent="0.2">
      <c r="A50" s="21" t="s">
        <v>47</v>
      </c>
      <c r="B50" s="20">
        <f t="shared" si="0"/>
        <v>0.15094339622641509</v>
      </c>
      <c r="C50" s="20">
        <f t="shared" si="1"/>
        <v>0</v>
      </c>
      <c r="D50" s="20">
        <f t="shared" si="2"/>
        <v>0.36141955244320118</v>
      </c>
      <c r="E50" s="20">
        <f t="shared" si="3"/>
        <v>0.15094339622641509</v>
      </c>
      <c r="F50" s="20">
        <f t="shared" si="3"/>
        <v>0.15094339622641509</v>
      </c>
      <c r="G50" s="20">
        <f t="shared" si="4"/>
        <v>0.51236294866961629</v>
      </c>
      <c r="H50" s="20">
        <f t="shared" si="5"/>
        <v>0.87378250111281741</v>
      </c>
      <c r="I50" s="9">
        <f t="shared" si="6"/>
        <v>0</v>
      </c>
      <c r="J50" s="9">
        <f t="shared" si="7"/>
        <v>0</v>
      </c>
      <c r="K50" s="9">
        <f t="shared" si="8"/>
        <v>0</v>
      </c>
      <c r="L50" s="9">
        <f t="shared" si="9"/>
        <v>1</v>
      </c>
      <c r="M50" s="9">
        <f t="shared" si="10"/>
        <v>153</v>
      </c>
      <c r="N50">
        <v>0</v>
      </c>
      <c r="O50">
        <v>0</v>
      </c>
      <c r="P50">
        <v>0</v>
      </c>
      <c r="Q50">
        <v>1</v>
      </c>
      <c r="R50">
        <v>0</v>
      </c>
      <c r="S50">
        <v>0</v>
      </c>
      <c r="T50">
        <v>0</v>
      </c>
      <c r="V50">
        <v>0</v>
      </c>
      <c r="W50">
        <v>1</v>
      </c>
      <c r="X50">
        <v>1</v>
      </c>
      <c r="Y50">
        <v>0</v>
      </c>
      <c r="Z50">
        <v>0</v>
      </c>
      <c r="AA50">
        <v>1</v>
      </c>
      <c r="AB50">
        <v>0</v>
      </c>
      <c r="AC50">
        <v>0</v>
      </c>
      <c r="AD50">
        <v>1</v>
      </c>
      <c r="AE50">
        <v>0</v>
      </c>
      <c r="AF50">
        <v>0</v>
      </c>
      <c r="AH50">
        <v>0</v>
      </c>
      <c r="AI50">
        <v>0</v>
      </c>
      <c r="AJ50">
        <v>0</v>
      </c>
      <c r="AK50">
        <v>1</v>
      </c>
      <c r="AL50">
        <v>0</v>
      </c>
      <c r="AM50">
        <v>1</v>
      </c>
      <c r="AN50">
        <v>0</v>
      </c>
      <c r="AO50">
        <v>0</v>
      </c>
      <c r="AP50">
        <v>0</v>
      </c>
      <c r="AQ50">
        <v>0</v>
      </c>
      <c r="AR50">
        <v>0</v>
      </c>
      <c r="AS50">
        <v>0</v>
      </c>
      <c r="AT50">
        <v>0</v>
      </c>
      <c r="AU50">
        <v>0</v>
      </c>
      <c r="AV50">
        <v>0</v>
      </c>
      <c r="AW50">
        <v>0</v>
      </c>
      <c r="AX50">
        <v>0</v>
      </c>
      <c r="AY50">
        <v>0</v>
      </c>
      <c r="AZ50">
        <v>0</v>
      </c>
      <c r="BA50">
        <v>0</v>
      </c>
      <c r="BB50">
        <v>0</v>
      </c>
      <c r="BC50">
        <v>0</v>
      </c>
      <c r="BD50">
        <v>0</v>
      </c>
      <c r="BE50">
        <v>0</v>
      </c>
      <c r="BF50">
        <v>0</v>
      </c>
      <c r="BG50">
        <v>1</v>
      </c>
      <c r="BH50">
        <v>0</v>
      </c>
      <c r="BI50">
        <v>0</v>
      </c>
      <c r="BJ50">
        <v>0</v>
      </c>
      <c r="BK50">
        <v>0</v>
      </c>
      <c r="BL50">
        <v>0</v>
      </c>
      <c r="BM50">
        <v>0</v>
      </c>
      <c r="BN50">
        <v>0</v>
      </c>
      <c r="BO50">
        <v>0</v>
      </c>
      <c r="BP50">
        <v>0</v>
      </c>
    </row>
    <row r="51" spans="1:68" x14ac:dyDescent="0.2">
      <c r="A51" s="21" t="s">
        <v>48</v>
      </c>
      <c r="B51" s="20">
        <f t="shared" si="0"/>
        <v>5.6603773584905662E-2</v>
      </c>
      <c r="C51" s="20">
        <f t="shared" si="1"/>
        <v>0</v>
      </c>
      <c r="D51" s="20">
        <f t="shared" si="2"/>
        <v>0.23329531793437602</v>
      </c>
      <c r="E51" s="20">
        <f t="shared" si="3"/>
        <v>5.6603773584905662E-2</v>
      </c>
      <c r="F51" s="20">
        <f t="shared" si="3"/>
        <v>5.6603773584905662E-2</v>
      </c>
      <c r="G51" s="20">
        <f t="shared" si="4"/>
        <v>0.28989909151928167</v>
      </c>
      <c r="H51" s="20">
        <f t="shared" si="5"/>
        <v>0.52319440945365769</v>
      </c>
      <c r="I51" s="9">
        <f t="shared" si="6"/>
        <v>0</v>
      </c>
      <c r="J51" s="9">
        <f t="shared" si="7"/>
        <v>0</v>
      </c>
      <c r="K51" s="9">
        <f t="shared" si="8"/>
        <v>0</v>
      </c>
      <c r="L51" s="9">
        <f t="shared" si="9"/>
        <v>1</v>
      </c>
      <c r="M51" s="9">
        <f t="shared" si="10"/>
        <v>153</v>
      </c>
      <c r="N51">
        <v>0</v>
      </c>
      <c r="O51">
        <v>0</v>
      </c>
      <c r="P51">
        <v>0</v>
      </c>
      <c r="Q51">
        <v>0</v>
      </c>
      <c r="R51">
        <v>0</v>
      </c>
      <c r="S51">
        <v>0</v>
      </c>
      <c r="T51">
        <v>0</v>
      </c>
      <c r="V51">
        <v>1</v>
      </c>
      <c r="W51">
        <v>0</v>
      </c>
      <c r="X51">
        <v>0</v>
      </c>
      <c r="Y51">
        <v>0</v>
      </c>
      <c r="Z51">
        <v>0</v>
      </c>
      <c r="AA51">
        <v>0</v>
      </c>
      <c r="AB51">
        <v>0</v>
      </c>
      <c r="AC51">
        <v>0</v>
      </c>
      <c r="AD51">
        <v>0</v>
      </c>
      <c r="AE51">
        <v>0</v>
      </c>
      <c r="AF51">
        <v>0</v>
      </c>
      <c r="AH51">
        <v>0</v>
      </c>
      <c r="AI51">
        <v>0</v>
      </c>
      <c r="AJ51">
        <v>0</v>
      </c>
      <c r="AK51">
        <v>1</v>
      </c>
      <c r="AL51">
        <v>0</v>
      </c>
      <c r="AM51">
        <v>1</v>
      </c>
      <c r="AN51">
        <v>0</v>
      </c>
      <c r="AO51">
        <v>0</v>
      </c>
      <c r="AP51">
        <v>0</v>
      </c>
      <c r="AQ51">
        <v>0</v>
      </c>
      <c r="AR51">
        <v>0</v>
      </c>
      <c r="AS51">
        <v>0</v>
      </c>
      <c r="AT51">
        <v>0</v>
      </c>
      <c r="AU51">
        <v>0</v>
      </c>
      <c r="AV51">
        <v>0</v>
      </c>
      <c r="AW51">
        <v>0</v>
      </c>
      <c r="AX51">
        <v>0</v>
      </c>
      <c r="AY51">
        <v>0</v>
      </c>
      <c r="AZ51">
        <v>0</v>
      </c>
      <c r="BA51">
        <v>0</v>
      </c>
      <c r="BB51">
        <v>0</v>
      </c>
      <c r="BC51">
        <v>0</v>
      </c>
      <c r="BD51">
        <v>0</v>
      </c>
      <c r="BE51">
        <v>0</v>
      </c>
      <c r="BF51">
        <v>0</v>
      </c>
      <c r="BG51">
        <v>0</v>
      </c>
      <c r="BH51">
        <v>0</v>
      </c>
      <c r="BI51">
        <v>0</v>
      </c>
      <c r="BJ51">
        <v>0</v>
      </c>
      <c r="BK51">
        <v>0</v>
      </c>
      <c r="BL51">
        <v>0</v>
      </c>
      <c r="BM51">
        <v>0</v>
      </c>
      <c r="BN51">
        <v>0</v>
      </c>
      <c r="BO51">
        <v>0</v>
      </c>
      <c r="BP51">
        <v>0</v>
      </c>
    </row>
    <row r="52" spans="1:68" x14ac:dyDescent="0.2">
      <c r="A52" s="21" t="s">
        <v>49</v>
      </c>
      <c r="B52" s="20">
        <f t="shared" si="0"/>
        <v>6.3703703703703702</v>
      </c>
      <c r="C52" s="20">
        <f t="shared" si="1"/>
        <v>7</v>
      </c>
      <c r="D52" s="20">
        <f t="shared" si="2"/>
        <v>2.4051540279103634</v>
      </c>
      <c r="E52" s="20">
        <f t="shared" si="3"/>
        <v>6.3703703703703702</v>
      </c>
      <c r="F52" s="20">
        <f t="shared" si="3"/>
        <v>6.3703703703703702</v>
      </c>
      <c r="G52" s="20">
        <f t="shared" si="4"/>
        <v>8.7755243982807336</v>
      </c>
      <c r="H52" s="20">
        <f t="shared" si="5"/>
        <v>11.180678426191097</v>
      </c>
      <c r="I52" s="9">
        <f t="shared" si="6"/>
        <v>5</v>
      </c>
      <c r="J52" s="9">
        <f t="shared" si="7"/>
        <v>7</v>
      </c>
      <c r="K52" s="9">
        <f t="shared" si="8"/>
        <v>8</v>
      </c>
      <c r="L52" s="9">
        <f t="shared" si="9"/>
        <v>10</v>
      </c>
      <c r="M52" s="9">
        <f t="shared" si="10"/>
        <v>154</v>
      </c>
      <c r="N52">
        <v>4</v>
      </c>
      <c r="O52">
        <v>6</v>
      </c>
      <c r="P52">
        <v>6</v>
      </c>
      <c r="Q52">
        <v>6</v>
      </c>
      <c r="R52">
        <v>2</v>
      </c>
      <c r="S52">
        <v>8</v>
      </c>
      <c r="T52">
        <v>8</v>
      </c>
      <c r="U52">
        <v>7</v>
      </c>
      <c r="V52">
        <v>7</v>
      </c>
      <c r="W52">
        <v>9</v>
      </c>
      <c r="X52">
        <v>7</v>
      </c>
      <c r="Y52">
        <v>1</v>
      </c>
      <c r="Z52">
        <v>6</v>
      </c>
      <c r="AA52">
        <v>5</v>
      </c>
      <c r="AB52">
        <v>7</v>
      </c>
      <c r="AC52">
        <v>6</v>
      </c>
      <c r="AD52">
        <v>8</v>
      </c>
      <c r="AE52">
        <v>4</v>
      </c>
      <c r="AF52">
        <v>10</v>
      </c>
      <c r="AG52">
        <v>10</v>
      </c>
      <c r="AH52">
        <v>7</v>
      </c>
      <c r="AI52">
        <v>3</v>
      </c>
      <c r="AJ52">
        <v>9</v>
      </c>
      <c r="AK52">
        <v>8</v>
      </c>
      <c r="AL52">
        <v>8</v>
      </c>
      <c r="AM52">
        <v>8</v>
      </c>
      <c r="AN52">
        <v>8</v>
      </c>
      <c r="AO52">
        <v>5</v>
      </c>
      <c r="AP52">
        <v>9</v>
      </c>
      <c r="AQ52">
        <v>5</v>
      </c>
      <c r="AR52">
        <v>4</v>
      </c>
      <c r="AS52">
        <v>8</v>
      </c>
      <c r="AT52">
        <v>7</v>
      </c>
      <c r="AU52">
        <v>5</v>
      </c>
      <c r="AV52">
        <v>2</v>
      </c>
      <c r="AW52">
        <v>9</v>
      </c>
      <c r="AX52">
        <v>5</v>
      </c>
      <c r="AY52">
        <v>3</v>
      </c>
      <c r="AZ52">
        <v>3</v>
      </c>
      <c r="BA52">
        <v>8</v>
      </c>
      <c r="BB52">
        <v>3</v>
      </c>
      <c r="BC52">
        <v>4</v>
      </c>
      <c r="BD52">
        <v>10</v>
      </c>
      <c r="BE52">
        <v>5</v>
      </c>
      <c r="BF52">
        <v>9</v>
      </c>
      <c r="BG52">
        <v>6</v>
      </c>
      <c r="BH52">
        <v>9</v>
      </c>
      <c r="BJ52">
        <v>8</v>
      </c>
      <c r="BK52">
        <v>8</v>
      </c>
      <c r="BL52">
        <v>1</v>
      </c>
      <c r="BM52">
        <v>7</v>
      </c>
      <c r="BN52">
        <v>5</v>
      </c>
      <c r="BO52">
        <v>10</v>
      </c>
      <c r="BP52">
        <v>8</v>
      </c>
    </row>
    <row r="53" spans="1:68" x14ac:dyDescent="0.2">
      <c r="A53" s="21" t="s">
        <v>50</v>
      </c>
      <c r="B53" s="20">
        <f t="shared" si="0"/>
        <v>6.541666666666667</v>
      </c>
      <c r="C53" s="20">
        <f t="shared" si="1"/>
        <v>7</v>
      </c>
      <c r="D53" s="20">
        <f t="shared" si="2"/>
        <v>2.1631176607351699</v>
      </c>
      <c r="E53" s="20">
        <f t="shared" si="3"/>
        <v>6.541666666666667</v>
      </c>
      <c r="F53" s="20">
        <f t="shared" si="3"/>
        <v>6.541666666666667</v>
      </c>
      <c r="G53" s="20">
        <f t="shared" si="4"/>
        <v>8.7047843274018373</v>
      </c>
      <c r="H53" s="20">
        <f t="shared" si="5"/>
        <v>10.867901988137007</v>
      </c>
      <c r="I53" s="9">
        <f t="shared" si="6"/>
        <v>5</v>
      </c>
      <c r="J53" s="9">
        <f t="shared" si="7"/>
        <v>7</v>
      </c>
      <c r="K53" s="9">
        <f t="shared" si="8"/>
        <v>8</v>
      </c>
      <c r="L53" s="9">
        <f t="shared" si="9"/>
        <v>10</v>
      </c>
      <c r="M53" s="9">
        <f t="shared" si="10"/>
        <v>148</v>
      </c>
      <c r="N53">
        <v>4</v>
      </c>
      <c r="O53">
        <v>4</v>
      </c>
      <c r="P53">
        <v>8</v>
      </c>
      <c r="Q53">
        <v>6</v>
      </c>
      <c r="R53">
        <v>6</v>
      </c>
      <c r="S53">
        <v>9</v>
      </c>
      <c r="T53">
        <v>9</v>
      </c>
      <c r="U53">
        <v>7</v>
      </c>
      <c r="V53">
        <v>8</v>
      </c>
      <c r="W53">
        <v>7</v>
      </c>
      <c r="X53">
        <v>5</v>
      </c>
      <c r="Z53">
        <v>6</v>
      </c>
      <c r="AA53">
        <v>6</v>
      </c>
      <c r="AB53">
        <v>9</v>
      </c>
      <c r="AC53">
        <v>7</v>
      </c>
      <c r="AD53">
        <v>8</v>
      </c>
      <c r="AE53">
        <v>5</v>
      </c>
      <c r="AF53">
        <v>10</v>
      </c>
      <c r="AG53">
        <v>6</v>
      </c>
      <c r="AH53">
        <v>7</v>
      </c>
      <c r="AI53">
        <v>5</v>
      </c>
      <c r="AJ53">
        <v>9</v>
      </c>
      <c r="AK53">
        <v>4</v>
      </c>
      <c r="AL53">
        <v>10</v>
      </c>
      <c r="AM53">
        <v>4</v>
      </c>
      <c r="AN53">
        <v>5</v>
      </c>
      <c r="AO53">
        <v>5</v>
      </c>
      <c r="AP53">
        <v>8</v>
      </c>
      <c r="AQ53">
        <v>1</v>
      </c>
      <c r="AS53">
        <v>8</v>
      </c>
      <c r="AT53">
        <v>8</v>
      </c>
      <c r="AW53">
        <v>6</v>
      </c>
      <c r="AX53">
        <v>3</v>
      </c>
      <c r="AY53">
        <v>7</v>
      </c>
      <c r="AZ53">
        <v>3</v>
      </c>
      <c r="BA53">
        <v>8</v>
      </c>
      <c r="BC53">
        <v>2</v>
      </c>
      <c r="BD53">
        <v>6</v>
      </c>
      <c r="BE53">
        <v>5</v>
      </c>
      <c r="BF53">
        <v>9</v>
      </c>
      <c r="BG53">
        <v>10</v>
      </c>
      <c r="BH53">
        <v>6</v>
      </c>
      <c r="BJ53">
        <v>8</v>
      </c>
      <c r="BK53">
        <v>8</v>
      </c>
      <c r="BM53">
        <v>7</v>
      </c>
      <c r="BN53">
        <v>5</v>
      </c>
      <c r="BO53">
        <v>10</v>
      </c>
      <c r="BP53">
        <v>7</v>
      </c>
    </row>
    <row r="54" spans="1:68" x14ac:dyDescent="0.2">
      <c r="A54" s="21" t="s">
        <v>51</v>
      </c>
      <c r="B54" s="20">
        <f t="shared" si="0"/>
        <v>6.7857142857142856</v>
      </c>
      <c r="C54" s="20">
        <f t="shared" si="1"/>
        <v>7</v>
      </c>
      <c r="D54" s="20">
        <f t="shared" si="2"/>
        <v>1.9820624179302304</v>
      </c>
      <c r="E54" s="20">
        <f t="shared" si="3"/>
        <v>6.7857142857142856</v>
      </c>
      <c r="F54" s="20">
        <f t="shared" si="3"/>
        <v>6.7857142857142856</v>
      </c>
      <c r="G54" s="20">
        <f t="shared" si="4"/>
        <v>8.7677767036445164</v>
      </c>
      <c r="H54" s="20">
        <f t="shared" si="5"/>
        <v>10.749839121574746</v>
      </c>
      <c r="I54" s="9">
        <f t="shared" si="6"/>
        <v>5</v>
      </c>
      <c r="J54" s="9">
        <f t="shared" si="7"/>
        <v>7</v>
      </c>
      <c r="K54" s="9">
        <f t="shared" si="8"/>
        <v>8</v>
      </c>
      <c r="L54" s="9">
        <f t="shared" si="9"/>
        <v>10</v>
      </c>
      <c r="M54" s="9">
        <f t="shared" si="10"/>
        <v>142</v>
      </c>
      <c r="N54">
        <v>4</v>
      </c>
      <c r="O54">
        <v>4</v>
      </c>
      <c r="P54">
        <v>9</v>
      </c>
      <c r="S54">
        <v>7</v>
      </c>
      <c r="T54">
        <v>9</v>
      </c>
      <c r="U54">
        <v>7</v>
      </c>
      <c r="V54">
        <v>8</v>
      </c>
      <c r="W54">
        <v>8</v>
      </c>
      <c r="X54">
        <v>5</v>
      </c>
      <c r="Z54">
        <v>7</v>
      </c>
      <c r="AB54">
        <v>9</v>
      </c>
      <c r="AC54">
        <v>6</v>
      </c>
      <c r="AD54">
        <v>8</v>
      </c>
      <c r="AE54">
        <v>5</v>
      </c>
      <c r="AF54">
        <v>8</v>
      </c>
      <c r="AG54">
        <v>8</v>
      </c>
      <c r="AH54">
        <v>8</v>
      </c>
      <c r="AI54">
        <v>5</v>
      </c>
      <c r="AJ54">
        <v>8</v>
      </c>
      <c r="AK54">
        <v>5</v>
      </c>
      <c r="AL54">
        <v>9</v>
      </c>
      <c r="AM54">
        <v>5</v>
      </c>
      <c r="AN54">
        <v>6</v>
      </c>
      <c r="AO54">
        <v>5</v>
      </c>
      <c r="AP54">
        <v>9</v>
      </c>
      <c r="AQ54">
        <v>2</v>
      </c>
      <c r="AS54">
        <v>8</v>
      </c>
      <c r="AT54">
        <v>8</v>
      </c>
      <c r="AW54">
        <v>6</v>
      </c>
      <c r="AZ54">
        <v>5</v>
      </c>
      <c r="BA54">
        <v>9</v>
      </c>
      <c r="BC54">
        <v>3</v>
      </c>
      <c r="BD54">
        <v>6</v>
      </c>
      <c r="BE54">
        <v>5</v>
      </c>
      <c r="BF54">
        <v>9</v>
      </c>
      <c r="BG54">
        <v>10</v>
      </c>
      <c r="BH54">
        <v>5</v>
      </c>
      <c r="BJ54">
        <v>9</v>
      </c>
      <c r="BK54">
        <v>6</v>
      </c>
      <c r="BM54">
        <v>7</v>
      </c>
      <c r="BN54">
        <v>5</v>
      </c>
      <c r="BO54">
        <v>10</v>
      </c>
    </row>
    <row r="55" spans="1:68" x14ac:dyDescent="0.2">
      <c r="A55" s="21" t="s">
        <v>52</v>
      </c>
      <c r="B55" s="20">
        <f t="shared" si="0"/>
        <v>1.8181818181818181E-2</v>
      </c>
      <c r="C55" s="20">
        <f t="shared" si="1"/>
        <v>0</v>
      </c>
      <c r="D55" s="20">
        <f t="shared" si="2"/>
        <v>0.13483997249264842</v>
      </c>
      <c r="E55" s="20">
        <f t="shared" si="3"/>
        <v>1.8181818181818181E-2</v>
      </c>
      <c r="F55" s="20">
        <f t="shared" si="3"/>
        <v>1.8181818181818181E-2</v>
      </c>
      <c r="G55" s="20">
        <f t="shared" si="4"/>
        <v>0.15302179067446661</v>
      </c>
      <c r="H55" s="20">
        <f t="shared" si="5"/>
        <v>0.28786176316711504</v>
      </c>
      <c r="I55" s="9">
        <f t="shared" si="6"/>
        <v>0</v>
      </c>
      <c r="J55" s="9">
        <f t="shared" si="7"/>
        <v>0</v>
      </c>
      <c r="K55" s="9">
        <f t="shared" si="8"/>
        <v>0</v>
      </c>
      <c r="L55" s="9">
        <f t="shared" si="9"/>
        <v>1</v>
      </c>
      <c r="M55" s="9">
        <f t="shared" si="10"/>
        <v>155</v>
      </c>
      <c r="N55">
        <v>0</v>
      </c>
      <c r="O55">
        <v>0</v>
      </c>
      <c r="P55">
        <v>0</v>
      </c>
      <c r="Q55">
        <v>0</v>
      </c>
      <c r="R55">
        <v>0</v>
      </c>
      <c r="S55">
        <v>0</v>
      </c>
      <c r="T55">
        <v>0</v>
      </c>
      <c r="U55">
        <v>0</v>
      </c>
      <c r="V55">
        <v>0</v>
      </c>
      <c r="W55">
        <v>0</v>
      </c>
      <c r="X55">
        <v>0</v>
      </c>
      <c r="Y55">
        <v>0</v>
      </c>
      <c r="Z55">
        <v>0</v>
      </c>
      <c r="AA55">
        <v>0</v>
      </c>
      <c r="AB55">
        <v>0</v>
      </c>
      <c r="AC55">
        <v>0</v>
      </c>
      <c r="AD55">
        <v>0</v>
      </c>
      <c r="AE55">
        <v>0</v>
      </c>
      <c r="AF55">
        <v>0</v>
      </c>
      <c r="AG55">
        <v>0</v>
      </c>
      <c r="AH55">
        <v>0</v>
      </c>
      <c r="AI55">
        <v>0</v>
      </c>
      <c r="AJ55">
        <v>0</v>
      </c>
      <c r="AK55">
        <v>0</v>
      </c>
      <c r="AL55">
        <v>0</v>
      </c>
      <c r="AM55">
        <v>0</v>
      </c>
      <c r="AN55">
        <v>0</v>
      </c>
      <c r="AO55">
        <v>0</v>
      </c>
      <c r="AP55">
        <v>0</v>
      </c>
      <c r="AQ55">
        <v>0</v>
      </c>
      <c r="AR55">
        <v>0</v>
      </c>
      <c r="AS55">
        <v>0</v>
      </c>
      <c r="AT55">
        <v>0</v>
      </c>
      <c r="AU55">
        <v>0</v>
      </c>
      <c r="AV55">
        <v>0</v>
      </c>
      <c r="AW55">
        <v>0</v>
      </c>
      <c r="AX55">
        <v>0</v>
      </c>
      <c r="AY55">
        <v>0</v>
      </c>
      <c r="AZ55">
        <v>0</v>
      </c>
      <c r="BA55">
        <v>0</v>
      </c>
      <c r="BB55">
        <v>0</v>
      </c>
      <c r="BC55">
        <v>0</v>
      </c>
      <c r="BD55">
        <v>0</v>
      </c>
      <c r="BE55">
        <v>0</v>
      </c>
      <c r="BF55">
        <v>0</v>
      </c>
      <c r="BG55">
        <v>0</v>
      </c>
      <c r="BH55">
        <v>0</v>
      </c>
      <c r="BI55">
        <v>0</v>
      </c>
      <c r="BJ55">
        <v>0</v>
      </c>
      <c r="BK55">
        <v>0</v>
      </c>
      <c r="BL55">
        <v>0</v>
      </c>
      <c r="BM55">
        <v>0</v>
      </c>
      <c r="BN55">
        <v>0</v>
      </c>
      <c r="BO55">
        <v>0</v>
      </c>
      <c r="BP55">
        <v>1</v>
      </c>
    </row>
    <row r="56" spans="1:68" x14ac:dyDescent="0.2">
      <c r="A56" s="21" t="s">
        <v>53</v>
      </c>
      <c r="B56" s="20">
        <f t="shared" si="0"/>
        <v>0.10909090909090909</v>
      </c>
      <c r="C56" s="20">
        <f t="shared" si="1"/>
        <v>0</v>
      </c>
      <c r="D56" s="20">
        <f t="shared" si="2"/>
        <v>0.3146266024828463</v>
      </c>
      <c r="E56" s="20">
        <f t="shared" si="3"/>
        <v>0.10909090909090909</v>
      </c>
      <c r="F56" s="20">
        <f t="shared" si="3"/>
        <v>0.10909090909090909</v>
      </c>
      <c r="G56" s="20">
        <f t="shared" si="4"/>
        <v>0.42371751157375537</v>
      </c>
      <c r="H56" s="20">
        <f t="shared" si="5"/>
        <v>0.73834411405660172</v>
      </c>
      <c r="I56" s="9">
        <f t="shared" si="6"/>
        <v>0</v>
      </c>
      <c r="J56" s="9">
        <f t="shared" si="7"/>
        <v>0</v>
      </c>
      <c r="K56" s="9">
        <f t="shared" si="8"/>
        <v>0</v>
      </c>
      <c r="L56" s="9">
        <f t="shared" si="9"/>
        <v>1</v>
      </c>
      <c r="M56" s="9">
        <f t="shared" si="10"/>
        <v>155</v>
      </c>
      <c r="N56">
        <v>0</v>
      </c>
      <c r="O56">
        <v>0</v>
      </c>
      <c r="P56">
        <v>0</v>
      </c>
      <c r="Q56">
        <v>0</v>
      </c>
      <c r="R56">
        <v>1</v>
      </c>
      <c r="S56">
        <v>0</v>
      </c>
      <c r="T56">
        <v>0</v>
      </c>
      <c r="U56">
        <v>0</v>
      </c>
      <c r="V56">
        <v>0</v>
      </c>
      <c r="W56">
        <v>0</v>
      </c>
      <c r="X56">
        <v>0</v>
      </c>
      <c r="Y56">
        <v>0</v>
      </c>
      <c r="Z56">
        <v>0</v>
      </c>
      <c r="AA56">
        <v>0</v>
      </c>
      <c r="AB56">
        <v>0</v>
      </c>
      <c r="AC56">
        <v>0</v>
      </c>
      <c r="AD56">
        <v>0</v>
      </c>
      <c r="AE56">
        <v>0</v>
      </c>
      <c r="AF56">
        <v>0</v>
      </c>
      <c r="AG56">
        <v>0</v>
      </c>
      <c r="AH56">
        <v>1</v>
      </c>
      <c r="AI56">
        <v>0</v>
      </c>
      <c r="AJ56">
        <v>0</v>
      </c>
      <c r="AK56">
        <v>0</v>
      </c>
      <c r="AL56">
        <v>0</v>
      </c>
      <c r="AM56">
        <v>0</v>
      </c>
      <c r="AN56">
        <v>0</v>
      </c>
      <c r="AO56">
        <v>0</v>
      </c>
      <c r="AP56">
        <v>0</v>
      </c>
      <c r="AQ56">
        <v>0</v>
      </c>
      <c r="AR56">
        <v>0</v>
      </c>
      <c r="AS56">
        <v>0</v>
      </c>
      <c r="AT56">
        <v>0</v>
      </c>
      <c r="AU56">
        <v>1</v>
      </c>
      <c r="AV56">
        <v>1</v>
      </c>
      <c r="AW56">
        <v>0</v>
      </c>
      <c r="AX56">
        <v>0</v>
      </c>
      <c r="AY56">
        <v>0</v>
      </c>
      <c r="AZ56">
        <v>0</v>
      </c>
      <c r="BA56">
        <v>0</v>
      </c>
      <c r="BB56">
        <v>0</v>
      </c>
      <c r="BC56">
        <v>1</v>
      </c>
      <c r="BD56">
        <v>0</v>
      </c>
      <c r="BE56">
        <v>0</v>
      </c>
      <c r="BF56">
        <v>1</v>
      </c>
      <c r="BG56">
        <v>0</v>
      </c>
      <c r="BH56">
        <v>0</v>
      </c>
      <c r="BI56">
        <v>0</v>
      </c>
      <c r="BJ56">
        <v>0</v>
      </c>
      <c r="BK56">
        <v>0</v>
      </c>
      <c r="BL56">
        <v>0</v>
      </c>
      <c r="BM56">
        <v>0</v>
      </c>
      <c r="BN56">
        <v>0</v>
      </c>
      <c r="BO56">
        <v>0</v>
      </c>
      <c r="BP56">
        <v>0</v>
      </c>
    </row>
    <row r="57" spans="1:68" x14ac:dyDescent="0.2">
      <c r="A57" s="21" t="s">
        <v>54</v>
      </c>
      <c r="B57" s="20">
        <f t="shared" si="0"/>
        <v>0.16363636363636364</v>
      </c>
      <c r="C57" s="20">
        <f t="shared" si="1"/>
        <v>0</v>
      </c>
      <c r="D57" s="20">
        <f t="shared" si="2"/>
        <v>0.37335497772755005</v>
      </c>
      <c r="E57" s="20">
        <f t="shared" si="3"/>
        <v>0.16363636363636364</v>
      </c>
      <c r="F57" s="20">
        <f t="shared" si="3"/>
        <v>0.16363636363636364</v>
      </c>
      <c r="G57" s="20">
        <f t="shared" si="4"/>
        <v>0.53699134136391369</v>
      </c>
      <c r="H57" s="20">
        <f t="shared" si="5"/>
        <v>0.9103463190914638</v>
      </c>
      <c r="I57" s="9">
        <f t="shared" si="6"/>
        <v>0</v>
      </c>
      <c r="J57" s="9">
        <f t="shared" si="7"/>
        <v>0</v>
      </c>
      <c r="K57" s="9">
        <f t="shared" si="8"/>
        <v>0</v>
      </c>
      <c r="L57" s="9">
        <f t="shared" si="9"/>
        <v>1</v>
      </c>
      <c r="M57" s="9">
        <f t="shared" si="10"/>
        <v>155</v>
      </c>
      <c r="N57">
        <v>0</v>
      </c>
      <c r="O57">
        <v>0</v>
      </c>
      <c r="P57">
        <v>1</v>
      </c>
      <c r="Q57">
        <v>1</v>
      </c>
      <c r="R57">
        <v>0</v>
      </c>
      <c r="S57">
        <v>0</v>
      </c>
      <c r="T57">
        <v>1</v>
      </c>
      <c r="U57">
        <v>0</v>
      </c>
      <c r="V57">
        <v>0</v>
      </c>
      <c r="W57">
        <v>0</v>
      </c>
      <c r="X57">
        <v>0</v>
      </c>
      <c r="Y57">
        <v>0</v>
      </c>
      <c r="Z57">
        <v>0</v>
      </c>
      <c r="AA57">
        <v>0</v>
      </c>
      <c r="AB57">
        <v>0</v>
      </c>
      <c r="AC57">
        <v>0</v>
      </c>
      <c r="AD57">
        <v>0</v>
      </c>
      <c r="AE57">
        <v>0</v>
      </c>
      <c r="AF57">
        <v>0</v>
      </c>
      <c r="AG57">
        <v>0</v>
      </c>
      <c r="AH57">
        <v>0</v>
      </c>
      <c r="AI57">
        <v>0</v>
      </c>
      <c r="AJ57">
        <v>0</v>
      </c>
      <c r="AK57">
        <v>0</v>
      </c>
      <c r="AL57">
        <v>0</v>
      </c>
      <c r="AM57">
        <v>0</v>
      </c>
      <c r="AN57">
        <v>0</v>
      </c>
      <c r="AO57">
        <v>0</v>
      </c>
      <c r="AP57">
        <v>0</v>
      </c>
      <c r="AQ57">
        <v>1</v>
      </c>
      <c r="AR57">
        <v>0</v>
      </c>
      <c r="AS57">
        <v>0</v>
      </c>
      <c r="AT57">
        <v>0</v>
      </c>
      <c r="AU57">
        <v>0</v>
      </c>
      <c r="AV57">
        <v>0</v>
      </c>
      <c r="AW57">
        <v>0</v>
      </c>
      <c r="AX57">
        <v>0</v>
      </c>
      <c r="AY57">
        <v>0</v>
      </c>
      <c r="AZ57">
        <v>0</v>
      </c>
      <c r="BA57">
        <v>0</v>
      </c>
      <c r="BB57">
        <v>0</v>
      </c>
      <c r="BC57">
        <v>0</v>
      </c>
      <c r="BD57">
        <v>0</v>
      </c>
      <c r="BE57">
        <v>1</v>
      </c>
      <c r="BF57">
        <v>0</v>
      </c>
      <c r="BG57">
        <v>0</v>
      </c>
      <c r="BH57">
        <v>1</v>
      </c>
      <c r="BI57">
        <v>1</v>
      </c>
      <c r="BJ57">
        <v>0</v>
      </c>
      <c r="BK57">
        <v>0</v>
      </c>
      <c r="BL57">
        <v>1</v>
      </c>
      <c r="BM57">
        <v>1</v>
      </c>
      <c r="BN57">
        <v>0</v>
      </c>
      <c r="BO57">
        <v>0</v>
      </c>
      <c r="BP57">
        <v>0</v>
      </c>
    </row>
    <row r="58" spans="1:68" x14ac:dyDescent="0.2">
      <c r="A58" s="21" t="s">
        <v>55</v>
      </c>
      <c r="B58" s="20">
        <f t="shared" si="0"/>
        <v>0.18181818181818182</v>
      </c>
      <c r="C58" s="20">
        <f t="shared" si="1"/>
        <v>0</v>
      </c>
      <c r="D58" s="20">
        <f t="shared" si="2"/>
        <v>0.38924947208076149</v>
      </c>
      <c r="E58" s="20">
        <f t="shared" si="3"/>
        <v>0.18181818181818182</v>
      </c>
      <c r="F58" s="20">
        <f t="shared" si="3"/>
        <v>0.18181818181818182</v>
      </c>
      <c r="G58" s="20">
        <f t="shared" si="4"/>
        <v>0.57106765389894332</v>
      </c>
      <c r="H58" s="20">
        <f t="shared" si="5"/>
        <v>0.96031712597970476</v>
      </c>
      <c r="I58" s="9">
        <f t="shared" si="6"/>
        <v>0</v>
      </c>
      <c r="J58" s="9">
        <f t="shared" si="7"/>
        <v>0</v>
      </c>
      <c r="K58" s="9">
        <f t="shared" si="8"/>
        <v>0</v>
      </c>
      <c r="L58" s="9">
        <f t="shared" si="9"/>
        <v>1</v>
      </c>
      <c r="M58" s="9">
        <f t="shared" si="10"/>
        <v>155</v>
      </c>
      <c r="N58">
        <v>0</v>
      </c>
      <c r="O58">
        <v>0</v>
      </c>
      <c r="P58">
        <v>0</v>
      </c>
      <c r="Q58">
        <v>1</v>
      </c>
      <c r="R58">
        <v>0</v>
      </c>
      <c r="S58">
        <v>1</v>
      </c>
      <c r="T58">
        <v>0</v>
      </c>
      <c r="U58">
        <v>0</v>
      </c>
      <c r="V58">
        <v>1</v>
      </c>
      <c r="W58">
        <v>0</v>
      </c>
      <c r="X58">
        <v>0</v>
      </c>
      <c r="Y58">
        <v>0</v>
      </c>
      <c r="Z58">
        <v>0</v>
      </c>
      <c r="AA58">
        <v>0</v>
      </c>
      <c r="AB58">
        <v>0</v>
      </c>
      <c r="AC58">
        <v>0</v>
      </c>
      <c r="AD58">
        <v>0</v>
      </c>
      <c r="AE58">
        <v>1</v>
      </c>
      <c r="AF58">
        <v>0</v>
      </c>
      <c r="AG58">
        <v>0</v>
      </c>
      <c r="AH58">
        <v>0</v>
      </c>
      <c r="AI58">
        <v>0</v>
      </c>
      <c r="AJ58">
        <v>0</v>
      </c>
      <c r="AK58">
        <v>0</v>
      </c>
      <c r="AL58">
        <v>1</v>
      </c>
      <c r="AM58">
        <v>0</v>
      </c>
      <c r="AN58">
        <v>0</v>
      </c>
      <c r="AO58">
        <v>0</v>
      </c>
      <c r="AP58">
        <v>0</v>
      </c>
      <c r="AQ58">
        <v>0</v>
      </c>
      <c r="AR58">
        <v>1</v>
      </c>
      <c r="AS58">
        <v>1</v>
      </c>
      <c r="AT58">
        <v>0</v>
      </c>
      <c r="AU58">
        <v>0</v>
      </c>
      <c r="AV58">
        <v>0</v>
      </c>
      <c r="AW58">
        <v>0</v>
      </c>
      <c r="AX58">
        <v>1</v>
      </c>
      <c r="AY58">
        <v>0</v>
      </c>
      <c r="AZ58">
        <v>0</v>
      </c>
      <c r="BA58">
        <v>0</v>
      </c>
      <c r="BB58">
        <v>0</v>
      </c>
      <c r="BC58">
        <v>0</v>
      </c>
      <c r="BD58">
        <v>0</v>
      </c>
      <c r="BE58">
        <v>0</v>
      </c>
      <c r="BF58">
        <v>0</v>
      </c>
      <c r="BG58">
        <v>0</v>
      </c>
      <c r="BH58">
        <v>0</v>
      </c>
      <c r="BI58">
        <v>1</v>
      </c>
      <c r="BJ58">
        <v>0</v>
      </c>
      <c r="BK58">
        <v>0</v>
      </c>
      <c r="BL58">
        <v>0</v>
      </c>
      <c r="BM58">
        <v>0</v>
      </c>
      <c r="BN58">
        <v>0</v>
      </c>
      <c r="BO58">
        <v>0</v>
      </c>
      <c r="BP58">
        <v>1</v>
      </c>
    </row>
    <row r="59" spans="1:68" x14ac:dyDescent="0.2">
      <c r="A59" s="21" t="s">
        <v>56</v>
      </c>
      <c r="B59" s="20">
        <f t="shared" si="0"/>
        <v>0</v>
      </c>
      <c r="C59" s="20">
        <f t="shared" si="1"/>
        <v>0</v>
      </c>
      <c r="D59" s="20">
        <f t="shared" si="2"/>
        <v>0</v>
      </c>
      <c r="E59" s="20">
        <f t="shared" si="3"/>
        <v>0</v>
      </c>
      <c r="F59" s="20">
        <f t="shared" si="3"/>
        <v>0</v>
      </c>
      <c r="G59" s="20">
        <f t="shared" si="4"/>
        <v>0</v>
      </c>
      <c r="H59" s="20">
        <f t="shared" si="5"/>
        <v>0</v>
      </c>
      <c r="I59" s="9">
        <f t="shared" si="6"/>
        <v>0</v>
      </c>
      <c r="J59" s="9">
        <f t="shared" si="7"/>
        <v>0</v>
      </c>
      <c r="K59" s="9">
        <f t="shared" si="8"/>
        <v>0</v>
      </c>
      <c r="L59" s="9">
        <f t="shared" si="9"/>
        <v>0</v>
      </c>
      <c r="M59" s="9">
        <f t="shared" si="10"/>
        <v>155</v>
      </c>
      <c r="N59">
        <v>0</v>
      </c>
      <c r="O59">
        <v>0</v>
      </c>
      <c r="P59">
        <v>0</v>
      </c>
      <c r="Q59">
        <v>0</v>
      </c>
      <c r="R59">
        <v>0</v>
      </c>
      <c r="S59">
        <v>0</v>
      </c>
      <c r="T59">
        <v>0</v>
      </c>
      <c r="U59">
        <v>0</v>
      </c>
      <c r="V59">
        <v>0</v>
      </c>
      <c r="W59">
        <v>0</v>
      </c>
      <c r="X59">
        <v>0</v>
      </c>
      <c r="Y59">
        <v>0</v>
      </c>
      <c r="Z59">
        <v>0</v>
      </c>
      <c r="AA59">
        <v>0</v>
      </c>
      <c r="AB59">
        <v>0</v>
      </c>
      <c r="AC59">
        <v>0</v>
      </c>
      <c r="AD59">
        <v>0</v>
      </c>
      <c r="AE59">
        <v>0</v>
      </c>
      <c r="AF59">
        <v>0</v>
      </c>
      <c r="AG59">
        <v>0</v>
      </c>
      <c r="AH59">
        <v>0</v>
      </c>
      <c r="AI59">
        <v>0</v>
      </c>
      <c r="AJ59">
        <v>0</v>
      </c>
      <c r="AK59">
        <v>0</v>
      </c>
      <c r="AL59">
        <v>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0</v>
      </c>
      <c r="BI59">
        <v>0</v>
      </c>
      <c r="BJ59">
        <v>0</v>
      </c>
      <c r="BK59">
        <v>0</v>
      </c>
      <c r="BL59">
        <v>0</v>
      </c>
      <c r="BM59">
        <v>0</v>
      </c>
      <c r="BN59">
        <v>0</v>
      </c>
      <c r="BO59">
        <v>0</v>
      </c>
      <c r="BP59">
        <v>0</v>
      </c>
    </row>
    <row r="60" spans="1:68" x14ac:dyDescent="0.2">
      <c r="A60" s="21" t="s">
        <v>57</v>
      </c>
      <c r="B60" s="20">
        <f t="shared" si="0"/>
        <v>7.2727272727272724E-2</v>
      </c>
      <c r="C60" s="20">
        <f t="shared" si="1"/>
        <v>0</v>
      </c>
      <c r="D60" s="20">
        <f t="shared" si="2"/>
        <v>0.26208179770229884</v>
      </c>
      <c r="E60" s="20">
        <f t="shared" si="3"/>
        <v>7.2727272727272724E-2</v>
      </c>
      <c r="F60" s="20">
        <f t="shared" si="3"/>
        <v>7.2727272727272724E-2</v>
      </c>
      <c r="G60" s="20">
        <f t="shared" si="4"/>
        <v>0.33480907042957153</v>
      </c>
      <c r="H60" s="20">
        <f t="shared" si="5"/>
        <v>0.59689086813187042</v>
      </c>
      <c r="I60" s="9">
        <f t="shared" si="6"/>
        <v>0</v>
      </c>
      <c r="J60" s="9">
        <f t="shared" si="7"/>
        <v>0</v>
      </c>
      <c r="K60" s="9">
        <f t="shared" si="8"/>
        <v>0</v>
      </c>
      <c r="L60" s="9">
        <f t="shared" si="9"/>
        <v>1</v>
      </c>
      <c r="M60" s="9">
        <f t="shared" si="10"/>
        <v>155</v>
      </c>
      <c r="N60">
        <v>0</v>
      </c>
      <c r="O60">
        <v>1</v>
      </c>
      <c r="P60">
        <v>0</v>
      </c>
      <c r="Q60">
        <v>0</v>
      </c>
      <c r="R60">
        <v>0</v>
      </c>
      <c r="S60">
        <v>0</v>
      </c>
      <c r="T60">
        <v>0</v>
      </c>
      <c r="U60">
        <v>1</v>
      </c>
      <c r="V60">
        <v>0</v>
      </c>
      <c r="W60">
        <v>0</v>
      </c>
      <c r="X60">
        <v>0</v>
      </c>
      <c r="Y60">
        <v>1</v>
      </c>
      <c r="Z60">
        <v>0</v>
      </c>
      <c r="AA60">
        <v>0</v>
      </c>
      <c r="AB60">
        <v>0</v>
      </c>
      <c r="AC60">
        <v>0</v>
      </c>
      <c r="AD60">
        <v>0</v>
      </c>
      <c r="AE60">
        <v>0</v>
      </c>
      <c r="AF60">
        <v>0</v>
      </c>
      <c r="AG60">
        <v>0</v>
      </c>
      <c r="AH60">
        <v>0</v>
      </c>
      <c r="AI60">
        <v>0</v>
      </c>
      <c r="AJ60">
        <v>0</v>
      </c>
      <c r="AK60">
        <v>0</v>
      </c>
      <c r="AL60">
        <v>0</v>
      </c>
      <c r="AM60">
        <v>0</v>
      </c>
      <c r="AN60">
        <v>0</v>
      </c>
      <c r="AO60">
        <v>0</v>
      </c>
      <c r="AP60">
        <v>0</v>
      </c>
      <c r="AQ60">
        <v>0</v>
      </c>
      <c r="AR60">
        <v>0</v>
      </c>
      <c r="AS60">
        <v>0</v>
      </c>
      <c r="AT60">
        <v>0</v>
      </c>
      <c r="AU60">
        <v>1</v>
      </c>
      <c r="AV60">
        <v>0</v>
      </c>
      <c r="AW60">
        <v>0</v>
      </c>
      <c r="AX60">
        <v>0</v>
      </c>
      <c r="AY60">
        <v>0</v>
      </c>
      <c r="AZ60">
        <v>0</v>
      </c>
      <c r="BA60">
        <v>0</v>
      </c>
      <c r="BB60">
        <v>0</v>
      </c>
      <c r="BC60">
        <v>0</v>
      </c>
      <c r="BD60">
        <v>0</v>
      </c>
      <c r="BE60">
        <v>0</v>
      </c>
      <c r="BF60">
        <v>0</v>
      </c>
      <c r="BG60">
        <v>0</v>
      </c>
      <c r="BH60">
        <v>0</v>
      </c>
      <c r="BI60">
        <v>0</v>
      </c>
      <c r="BJ60">
        <v>0</v>
      </c>
      <c r="BK60">
        <v>0</v>
      </c>
      <c r="BL60">
        <v>0</v>
      </c>
      <c r="BM60">
        <v>0</v>
      </c>
      <c r="BN60">
        <v>0</v>
      </c>
      <c r="BO60">
        <v>0</v>
      </c>
      <c r="BP60">
        <v>0</v>
      </c>
    </row>
    <row r="61" spans="1:68" x14ac:dyDescent="0.2">
      <c r="A61" s="21" t="s">
        <v>58</v>
      </c>
      <c r="B61" s="20">
        <f t="shared" si="0"/>
        <v>0.32727272727272727</v>
      </c>
      <c r="C61" s="20">
        <f t="shared" si="1"/>
        <v>0</v>
      </c>
      <c r="D61" s="20">
        <f t="shared" si="2"/>
        <v>0.47354242074224379</v>
      </c>
      <c r="E61" s="20">
        <f t="shared" si="3"/>
        <v>0.32727272727272727</v>
      </c>
      <c r="F61" s="20">
        <f t="shared" si="3"/>
        <v>0.32727272727272727</v>
      </c>
      <c r="G61" s="20">
        <f t="shared" si="4"/>
        <v>0.800815148014971</v>
      </c>
      <c r="H61" s="20">
        <f t="shared" si="5"/>
        <v>1.2743575687572148</v>
      </c>
      <c r="I61" s="9">
        <f t="shared" si="6"/>
        <v>0</v>
      </c>
      <c r="J61" s="9">
        <f t="shared" si="7"/>
        <v>0</v>
      </c>
      <c r="K61" s="9">
        <f t="shared" si="8"/>
        <v>1</v>
      </c>
      <c r="L61" s="9">
        <f t="shared" si="9"/>
        <v>1</v>
      </c>
      <c r="M61" s="9">
        <f t="shared" si="10"/>
        <v>155</v>
      </c>
      <c r="N61">
        <v>0</v>
      </c>
      <c r="O61">
        <v>0</v>
      </c>
      <c r="P61">
        <v>0</v>
      </c>
      <c r="Q61">
        <v>0</v>
      </c>
      <c r="R61">
        <v>0</v>
      </c>
      <c r="S61">
        <v>0</v>
      </c>
      <c r="T61">
        <v>0</v>
      </c>
      <c r="U61">
        <v>0</v>
      </c>
      <c r="V61">
        <v>0</v>
      </c>
      <c r="W61">
        <v>1</v>
      </c>
      <c r="X61">
        <v>1</v>
      </c>
      <c r="Y61">
        <v>0</v>
      </c>
      <c r="Z61">
        <v>0</v>
      </c>
      <c r="AA61">
        <v>0</v>
      </c>
      <c r="AB61">
        <v>1</v>
      </c>
      <c r="AC61">
        <v>1</v>
      </c>
      <c r="AD61">
        <v>1</v>
      </c>
      <c r="AE61">
        <v>0</v>
      </c>
      <c r="AF61">
        <v>0</v>
      </c>
      <c r="AG61">
        <v>0</v>
      </c>
      <c r="AH61">
        <v>1</v>
      </c>
      <c r="AI61">
        <v>1</v>
      </c>
      <c r="AJ61">
        <v>0</v>
      </c>
      <c r="AK61">
        <v>0</v>
      </c>
      <c r="AL61">
        <v>0</v>
      </c>
      <c r="AM61">
        <v>0</v>
      </c>
      <c r="AN61">
        <v>1</v>
      </c>
      <c r="AO61">
        <v>0</v>
      </c>
      <c r="AP61">
        <v>0</v>
      </c>
      <c r="AQ61">
        <v>0</v>
      </c>
      <c r="AR61">
        <v>0</v>
      </c>
      <c r="AS61">
        <v>0</v>
      </c>
      <c r="AT61">
        <v>0</v>
      </c>
      <c r="AU61">
        <v>0</v>
      </c>
      <c r="AV61">
        <v>1</v>
      </c>
      <c r="AW61">
        <v>1</v>
      </c>
      <c r="AX61">
        <v>1</v>
      </c>
      <c r="AY61">
        <v>0</v>
      </c>
      <c r="AZ61">
        <v>0</v>
      </c>
      <c r="BA61">
        <v>0</v>
      </c>
      <c r="BB61">
        <v>0</v>
      </c>
      <c r="BC61">
        <v>0</v>
      </c>
      <c r="BD61">
        <v>1</v>
      </c>
      <c r="BE61">
        <v>0</v>
      </c>
      <c r="BF61">
        <v>0</v>
      </c>
      <c r="BG61">
        <v>1</v>
      </c>
      <c r="BH61">
        <v>0</v>
      </c>
      <c r="BI61">
        <v>1</v>
      </c>
      <c r="BJ61">
        <v>1</v>
      </c>
      <c r="BK61">
        <v>1</v>
      </c>
      <c r="BL61">
        <v>0</v>
      </c>
      <c r="BM61">
        <v>0</v>
      </c>
      <c r="BN61">
        <v>1</v>
      </c>
      <c r="BO61">
        <v>1</v>
      </c>
      <c r="BP61">
        <v>0</v>
      </c>
    </row>
    <row r="62" spans="1:68" x14ac:dyDescent="0.2">
      <c r="A62" s="21" t="s">
        <v>59</v>
      </c>
      <c r="B62" s="20">
        <f t="shared" si="0"/>
        <v>5.4545454545454543E-2</v>
      </c>
      <c r="C62" s="20">
        <f t="shared" si="1"/>
        <v>0</v>
      </c>
      <c r="D62" s="20">
        <f t="shared" si="2"/>
        <v>0.22918388365077622</v>
      </c>
      <c r="E62" s="20">
        <f t="shared" si="3"/>
        <v>5.4545454545454543E-2</v>
      </c>
      <c r="F62" s="20">
        <f t="shared" si="3"/>
        <v>5.4545454545454543E-2</v>
      </c>
      <c r="G62" s="20">
        <f t="shared" si="4"/>
        <v>0.28372933819623075</v>
      </c>
      <c r="H62" s="20">
        <f t="shared" si="5"/>
        <v>0.51291322184700694</v>
      </c>
      <c r="I62" s="9">
        <f t="shared" si="6"/>
        <v>0</v>
      </c>
      <c r="J62" s="9">
        <f t="shared" si="7"/>
        <v>0</v>
      </c>
      <c r="K62" s="9">
        <f t="shared" si="8"/>
        <v>0</v>
      </c>
      <c r="L62" s="9">
        <f t="shared" si="9"/>
        <v>1</v>
      </c>
      <c r="M62" s="9">
        <f t="shared" si="10"/>
        <v>155</v>
      </c>
      <c r="N62">
        <v>0</v>
      </c>
      <c r="O62">
        <v>0</v>
      </c>
      <c r="P62">
        <v>0</v>
      </c>
      <c r="Q62">
        <v>0</v>
      </c>
      <c r="R62">
        <v>0</v>
      </c>
      <c r="S62">
        <v>0</v>
      </c>
      <c r="T62">
        <v>0</v>
      </c>
      <c r="U62">
        <v>0</v>
      </c>
      <c r="V62">
        <v>0</v>
      </c>
      <c r="W62">
        <v>0</v>
      </c>
      <c r="X62">
        <v>0</v>
      </c>
      <c r="Y62">
        <v>1</v>
      </c>
      <c r="Z62">
        <v>0</v>
      </c>
      <c r="AA62">
        <v>0</v>
      </c>
      <c r="AB62">
        <v>0</v>
      </c>
      <c r="AC62">
        <v>0</v>
      </c>
      <c r="AD62">
        <v>0</v>
      </c>
      <c r="AE62">
        <v>0</v>
      </c>
      <c r="AF62">
        <v>0</v>
      </c>
      <c r="AG62">
        <v>0</v>
      </c>
      <c r="AH62">
        <v>0</v>
      </c>
      <c r="AI62">
        <v>0</v>
      </c>
      <c r="AJ62">
        <v>0</v>
      </c>
      <c r="AK62">
        <v>1</v>
      </c>
      <c r="AL62">
        <v>0</v>
      </c>
      <c r="AM62">
        <v>1</v>
      </c>
      <c r="AN62">
        <v>0</v>
      </c>
      <c r="AO62">
        <v>0</v>
      </c>
      <c r="AP62">
        <v>0</v>
      </c>
      <c r="AQ62">
        <v>0</v>
      </c>
      <c r="AR62">
        <v>0</v>
      </c>
      <c r="AS62">
        <v>0</v>
      </c>
      <c r="AT62">
        <v>0</v>
      </c>
      <c r="AU62">
        <v>0</v>
      </c>
      <c r="AV62">
        <v>0</v>
      </c>
      <c r="AW62">
        <v>0</v>
      </c>
      <c r="AX62">
        <v>0</v>
      </c>
      <c r="AY62">
        <v>0</v>
      </c>
      <c r="AZ62">
        <v>0</v>
      </c>
      <c r="BA62">
        <v>0</v>
      </c>
      <c r="BB62">
        <v>0</v>
      </c>
      <c r="BC62">
        <v>0</v>
      </c>
      <c r="BD62">
        <v>0</v>
      </c>
      <c r="BE62">
        <v>0</v>
      </c>
      <c r="BF62">
        <v>0</v>
      </c>
      <c r="BG62">
        <v>0</v>
      </c>
      <c r="BH62">
        <v>0</v>
      </c>
      <c r="BI62">
        <v>0</v>
      </c>
      <c r="BJ62">
        <v>0</v>
      </c>
      <c r="BK62">
        <v>0</v>
      </c>
      <c r="BL62">
        <v>0</v>
      </c>
      <c r="BM62">
        <v>0</v>
      </c>
      <c r="BN62">
        <v>0</v>
      </c>
      <c r="BO62">
        <v>0</v>
      </c>
      <c r="BP62">
        <v>0</v>
      </c>
    </row>
    <row r="63" spans="1:68" x14ac:dyDescent="0.2">
      <c r="A63" s="21" t="s">
        <v>60</v>
      </c>
      <c r="B63" s="20">
        <f t="shared" si="0"/>
        <v>0.25454545454545452</v>
      </c>
      <c r="C63" s="20">
        <f t="shared" si="1"/>
        <v>0</v>
      </c>
      <c r="D63" s="20">
        <f t="shared" si="2"/>
        <v>0.43962028304662343</v>
      </c>
      <c r="E63" s="20">
        <f t="shared" si="3"/>
        <v>0.25454545454545452</v>
      </c>
      <c r="F63" s="20">
        <f t="shared" si="3"/>
        <v>0.25454545454545452</v>
      </c>
      <c r="G63" s="20">
        <f t="shared" si="4"/>
        <v>0.694165737592078</v>
      </c>
      <c r="H63" s="20">
        <f t="shared" si="5"/>
        <v>1.1337860206387014</v>
      </c>
      <c r="I63" s="9">
        <f t="shared" si="6"/>
        <v>0</v>
      </c>
      <c r="J63" s="9">
        <f t="shared" si="7"/>
        <v>0</v>
      </c>
      <c r="K63" s="9">
        <f t="shared" si="8"/>
        <v>0.5</v>
      </c>
      <c r="L63" s="9">
        <f t="shared" si="9"/>
        <v>1</v>
      </c>
      <c r="M63" s="9">
        <f t="shared" si="10"/>
        <v>155</v>
      </c>
      <c r="N63">
        <v>0</v>
      </c>
      <c r="O63">
        <v>0</v>
      </c>
      <c r="P63">
        <v>0</v>
      </c>
      <c r="Q63">
        <v>0</v>
      </c>
      <c r="R63">
        <v>0</v>
      </c>
      <c r="S63">
        <v>1</v>
      </c>
      <c r="T63">
        <v>0</v>
      </c>
      <c r="U63">
        <v>1</v>
      </c>
      <c r="V63">
        <v>0</v>
      </c>
      <c r="W63">
        <v>0</v>
      </c>
      <c r="X63">
        <v>1</v>
      </c>
      <c r="Y63">
        <v>0</v>
      </c>
      <c r="Z63">
        <v>0</v>
      </c>
      <c r="AA63">
        <v>0</v>
      </c>
      <c r="AB63">
        <v>0</v>
      </c>
      <c r="AC63">
        <v>0</v>
      </c>
      <c r="AD63">
        <v>0</v>
      </c>
      <c r="AE63">
        <v>1</v>
      </c>
      <c r="AF63">
        <v>1</v>
      </c>
      <c r="AG63">
        <v>0</v>
      </c>
      <c r="AH63">
        <v>0</v>
      </c>
      <c r="AI63">
        <v>0</v>
      </c>
      <c r="AJ63">
        <v>0</v>
      </c>
      <c r="AK63">
        <v>1</v>
      </c>
      <c r="AL63">
        <v>1</v>
      </c>
      <c r="AM63">
        <v>1</v>
      </c>
      <c r="AN63">
        <v>1</v>
      </c>
      <c r="AO63">
        <v>1</v>
      </c>
      <c r="AP63">
        <v>0</v>
      </c>
      <c r="AQ63">
        <v>0</v>
      </c>
      <c r="AR63">
        <v>0</v>
      </c>
      <c r="AS63">
        <v>1</v>
      </c>
      <c r="AT63">
        <v>0</v>
      </c>
      <c r="AU63">
        <v>1</v>
      </c>
      <c r="AV63">
        <v>0</v>
      </c>
      <c r="AW63">
        <v>1</v>
      </c>
      <c r="AX63">
        <v>0</v>
      </c>
      <c r="AY63">
        <v>0</v>
      </c>
      <c r="AZ63">
        <v>0</v>
      </c>
      <c r="BA63">
        <v>0</v>
      </c>
      <c r="BB63">
        <v>0</v>
      </c>
      <c r="BC63">
        <v>0</v>
      </c>
      <c r="BD63">
        <v>0</v>
      </c>
      <c r="BE63">
        <v>0</v>
      </c>
      <c r="BF63">
        <v>0</v>
      </c>
      <c r="BG63">
        <v>0</v>
      </c>
      <c r="BH63">
        <v>0</v>
      </c>
      <c r="BI63">
        <v>0</v>
      </c>
      <c r="BJ63">
        <v>1</v>
      </c>
      <c r="BK63">
        <v>0</v>
      </c>
      <c r="BL63">
        <v>0</v>
      </c>
      <c r="BM63">
        <v>0</v>
      </c>
      <c r="BN63">
        <v>0</v>
      </c>
      <c r="BO63">
        <v>0</v>
      </c>
      <c r="BP63">
        <v>0</v>
      </c>
    </row>
    <row r="64" spans="1:68" x14ac:dyDescent="0.2">
      <c r="A64" s="21" t="s">
        <v>61</v>
      </c>
      <c r="B64" s="20">
        <f t="shared" si="0"/>
        <v>5.4545454545454543E-2</v>
      </c>
      <c r="C64" s="20">
        <f t="shared" si="1"/>
        <v>0</v>
      </c>
      <c r="D64" s="20">
        <f t="shared" si="2"/>
        <v>0.22918388365077622</v>
      </c>
      <c r="E64" s="20">
        <f t="shared" si="3"/>
        <v>5.4545454545454543E-2</v>
      </c>
      <c r="F64" s="20">
        <f t="shared" si="3"/>
        <v>5.4545454545454543E-2</v>
      </c>
      <c r="G64" s="20">
        <f t="shared" si="4"/>
        <v>0.28372933819623075</v>
      </c>
      <c r="H64" s="20">
        <f t="shared" si="5"/>
        <v>0.51291322184700694</v>
      </c>
      <c r="I64" s="9">
        <f t="shared" si="6"/>
        <v>0</v>
      </c>
      <c r="J64" s="9">
        <f t="shared" si="7"/>
        <v>0</v>
      </c>
      <c r="K64" s="9">
        <f t="shared" si="8"/>
        <v>0</v>
      </c>
      <c r="L64" s="9">
        <f t="shared" si="9"/>
        <v>1</v>
      </c>
      <c r="M64" s="9">
        <f t="shared" si="10"/>
        <v>155</v>
      </c>
      <c r="N64">
        <v>0</v>
      </c>
      <c r="O64">
        <v>0</v>
      </c>
      <c r="P64">
        <v>0</v>
      </c>
      <c r="Q64">
        <v>0</v>
      </c>
      <c r="R64">
        <v>0</v>
      </c>
      <c r="S64">
        <v>0</v>
      </c>
      <c r="T64">
        <v>0</v>
      </c>
      <c r="U64">
        <v>0</v>
      </c>
      <c r="V64">
        <v>0</v>
      </c>
      <c r="W64">
        <v>0</v>
      </c>
      <c r="X64">
        <v>0</v>
      </c>
      <c r="Y64">
        <v>0</v>
      </c>
      <c r="Z64">
        <v>0</v>
      </c>
      <c r="AA64">
        <v>0</v>
      </c>
      <c r="AB64">
        <v>0</v>
      </c>
      <c r="AC64">
        <v>0</v>
      </c>
      <c r="AD64">
        <v>1</v>
      </c>
      <c r="AE64">
        <v>0</v>
      </c>
      <c r="AF64">
        <v>0</v>
      </c>
      <c r="AG64">
        <v>0</v>
      </c>
      <c r="AH64">
        <v>0</v>
      </c>
      <c r="AI64">
        <v>0</v>
      </c>
      <c r="AJ64">
        <v>1</v>
      </c>
      <c r="AK64">
        <v>0</v>
      </c>
      <c r="AL64">
        <v>0</v>
      </c>
      <c r="AM64">
        <v>0</v>
      </c>
      <c r="AN64">
        <v>0</v>
      </c>
      <c r="AO64">
        <v>0</v>
      </c>
      <c r="AP64">
        <v>0</v>
      </c>
      <c r="AQ64">
        <v>0</v>
      </c>
      <c r="AR64">
        <v>0</v>
      </c>
      <c r="AS64">
        <v>0</v>
      </c>
      <c r="AT64">
        <v>0</v>
      </c>
      <c r="AU64">
        <v>0</v>
      </c>
      <c r="AV64">
        <v>0</v>
      </c>
      <c r="AW64">
        <v>0</v>
      </c>
      <c r="AX64">
        <v>0</v>
      </c>
      <c r="AY64">
        <v>0</v>
      </c>
      <c r="AZ64">
        <v>0</v>
      </c>
      <c r="BA64">
        <v>0</v>
      </c>
      <c r="BB64">
        <v>0</v>
      </c>
      <c r="BC64">
        <v>0</v>
      </c>
      <c r="BD64">
        <v>1</v>
      </c>
      <c r="BE64">
        <v>0</v>
      </c>
      <c r="BF64">
        <v>0</v>
      </c>
      <c r="BG64">
        <v>0</v>
      </c>
      <c r="BH64">
        <v>0</v>
      </c>
      <c r="BI64">
        <v>0</v>
      </c>
      <c r="BJ64">
        <v>0</v>
      </c>
      <c r="BK64">
        <v>0</v>
      </c>
      <c r="BL64">
        <v>0</v>
      </c>
      <c r="BM64">
        <v>0</v>
      </c>
      <c r="BN64">
        <v>0</v>
      </c>
      <c r="BO64">
        <v>0</v>
      </c>
      <c r="BP64">
        <v>0</v>
      </c>
    </row>
    <row r="65" spans="1:68" x14ac:dyDescent="0.2">
      <c r="A65" s="21" t="s">
        <v>62</v>
      </c>
      <c r="B65" s="20">
        <f t="shared" si="0"/>
        <v>0.12727272727272726</v>
      </c>
      <c r="C65" s="20">
        <f t="shared" si="1"/>
        <v>0</v>
      </c>
      <c r="D65" s="20">
        <f t="shared" si="2"/>
        <v>0.3363499860730087</v>
      </c>
      <c r="E65" s="20">
        <f t="shared" si="3"/>
        <v>0.12727272727272726</v>
      </c>
      <c r="F65" s="20">
        <f t="shared" si="3"/>
        <v>0.12727272727272726</v>
      </c>
      <c r="G65" s="20">
        <f t="shared" si="4"/>
        <v>0.46362271334573596</v>
      </c>
      <c r="H65" s="20">
        <f t="shared" si="5"/>
        <v>0.7999726994187446</v>
      </c>
      <c r="I65" s="9">
        <f t="shared" si="6"/>
        <v>0</v>
      </c>
      <c r="J65" s="9">
        <f t="shared" si="7"/>
        <v>0</v>
      </c>
      <c r="K65" s="9">
        <f t="shared" si="8"/>
        <v>0</v>
      </c>
      <c r="L65" s="9">
        <f t="shared" si="9"/>
        <v>1</v>
      </c>
      <c r="M65" s="9">
        <f t="shared" si="10"/>
        <v>155</v>
      </c>
      <c r="N65">
        <v>1</v>
      </c>
      <c r="O65">
        <v>0</v>
      </c>
      <c r="P65">
        <v>0</v>
      </c>
      <c r="Q65">
        <v>0</v>
      </c>
      <c r="R65">
        <v>0</v>
      </c>
      <c r="S65">
        <v>0</v>
      </c>
      <c r="T65">
        <v>0</v>
      </c>
      <c r="U65">
        <v>0</v>
      </c>
      <c r="V65">
        <v>0</v>
      </c>
      <c r="W65">
        <v>0</v>
      </c>
      <c r="X65">
        <v>0</v>
      </c>
      <c r="Y65">
        <v>0</v>
      </c>
      <c r="Z65">
        <v>1</v>
      </c>
      <c r="AA65">
        <v>1</v>
      </c>
      <c r="AB65">
        <v>0</v>
      </c>
      <c r="AC65">
        <v>0</v>
      </c>
      <c r="AD65">
        <v>0</v>
      </c>
      <c r="AE65">
        <v>0</v>
      </c>
      <c r="AF65">
        <v>0</v>
      </c>
      <c r="AG65">
        <v>0</v>
      </c>
      <c r="AH65">
        <v>0</v>
      </c>
      <c r="AI65">
        <v>0</v>
      </c>
      <c r="AJ65">
        <v>0</v>
      </c>
      <c r="AK65">
        <v>0</v>
      </c>
      <c r="AL65">
        <v>0</v>
      </c>
      <c r="AM65">
        <v>0</v>
      </c>
      <c r="AN65">
        <v>0</v>
      </c>
      <c r="AO65">
        <v>0</v>
      </c>
      <c r="AP65">
        <v>0</v>
      </c>
      <c r="AQ65">
        <v>0</v>
      </c>
      <c r="AR65">
        <v>1</v>
      </c>
      <c r="AS65">
        <v>0</v>
      </c>
      <c r="AT65">
        <v>0</v>
      </c>
      <c r="AU65">
        <v>0</v>
      </c>
      <c r="AV65">
        <v>0</v>
      </c>
      <c r="AW65">
        <v>0</v>
      </c>
      <c r="AX65">
        <v>1</v>
      </c>
      <c r="AY65">
        <v>0</v>
      </c>
      <c r="AZ65">
        <v>0</v>
      </c>
      <c r="BA65">
        <v>0</v>
      </c>
      <c r="BB65">
        <v>0</v>
      </c>
      <c r="BC65">
        <v>0</v>
      </c>
      <c r="BD65">
        <v>0</v>
      </c>
      <c r="BE65">
        <v>0</v>
      </c>
      <c r="BF65">
        <v>0</v>
      </c>
      <c r="BG65">
        <v>0</v>
      </c>
      <c r="BH65">
        <v>0</v>
      </c>
      <c r="BI65">
        <v>0</v>
      </c>
      <c r="BJ65">
        <v>0</v>
      </c>
      <c r="BK65">
        <v>1</v>
      </c>
      <c r="BL65">
        <v>0</v>
      </c>
      <c r="BM65">
        <v>1</v>
      </c>
      <c r="BN65">
        <v>0</v>
      </c>
      <c r="BO65">
        <v>0</v>
      </c>
      <c r="BP65">
        <v>0</v>
      </c>
    </row>
    <row r="66" spans="1:68" x14ac:dyDescent="0.2">
      <c r="A66" s="21" t="s">
        <v>63</v>
      </c>
      <c r="B66" s="20">
        <f t="shared" si="0"/>
        <v>0.10909090909090909</v>
      </c>
      <c r="C66" s="20">
        <f t="shared" si="1"/>
        <v>0</v>
      </c>
      <c r="D66" s="20">
        <f t="shared" si="2"/>
        <v>0.3146266024828463</v>
      </c>
      <c r="E66" s="20">
        <f t="shared" si="3"/>
        <v>0.10909090909090909</v>
      </c>
      <c r="F66" s="20">
        <f t="shared" si="3"/>
        <v>0.10909090909090909</v>
      </c>
      <c r="G66" s="20">
        <f t="shared" si="4"/>
        <v>0.42371751157375537</v>
      </c>
      <c r="H66" s="20">
        <f t="shared" si="5"/>
        <v>0.73834411405660172</v>
      </c>
      <c r="I66" s="9">
        <f t="shared" si="6"/>
        <v>0</v>
      </c>
      <c r="J66" s="9">
        <f t="shared" si="7"/>
        <v>0</v>
      </c>
      <c r="K66" s="9">
        <f t="shared" si="8"/>
        <v>0</v>
      </c>
      <c r="L66" s="9">
        <f t="shared" si="9"/>
        <v>1</v>
      </c>
      <c r="M66" s="9">
        <f t="shared" si="10"/>
        <v>155</v>
      </c>
      <c r="N66">
        <v>0</v>
      </c>
      <c r="O66">
        <v>0</v>
      </c>
      <c r="P66">
        <v>1</v>
      </c>
      <c r="Q66">
        <v>0</v>
      </c>
      <c r="R66">
        <v>0</v>
      </c>
      <c r="S66">
        <v>0</v>
      </c>
      <c r="T66">
        <v>0</v>
      </c>
      <c r="U66">
        <v>0</v>
      </c>
      <c r="V66">
        <v>1</v>
      </c>
      <c r="W66">
        <v>0</v>
      </c>
      <c r="X66">
        <v>0</v>
      </c>
      <c r="Y66">
        <v>0</v>
      </c>
      <c r="Z66">
        <v>1</v>
      </c>
      <c r="AA66">
        <v>0</v>
      </c>
      <c r="AB66">
        <v>0</v>
      </c>
      <c r="AC66">
        <v>0</v>
      </c>
      <c r="AD66">
        <v>0</v>
      </c>
      <c r="AE66">
        <v>0</v>
      </c>
      <c r="AF66">
        <v>0</v>
      </c>
      <c r="AG66">
        <v>0</v>
      </c>
      <c r="AH66">
        <v>0</v>
      </c>
      <c r="AI66">
        <v>0</v>
      </c>
      <c r="AJ66">
        <v>0</v>
      </c>
      <c r="AK66">
        <v>0</v>
      </c>
      <c r="AL66">
        <v>0</v>
      </c>
      <c r="AM66">
        <v>0</v>
      </c>
      <c r="AN66">
        <v>0</v>
      </c>
      <c r="AO66">
        <v>0</v>
      </c>
      <c r="AP66">
        <v>0</v>
      </c>
      <c r="AQ66">
        <v>0</v>
      </c>
      <c r="AR66">
        <v>0</v>
      </c>
      <c r="AS66">
        <v>0</v>
      </c>
      <c r="AT66">
        <v>1</v>
      </c>
      <c r="AU66">
        <v>0</v>
      </c>
      <c r="AV66">
        <v>0</v>
      </c>
      <c r="AW66">
        <v>1</v>
      </c>
      <c r="AX66">
        <v>0</v>
      </c>
      <c r="AY66">
        <v>0</v>
      </c>
      <c r="AZ66">
        <v>0</v>
      </c>
      <c r="BA66">
        <v>0</v>
      </c>
      <c r="BB66">
        <v>0</v>
      </c>
      <c r="BC66">
        <v>0</v>
      </c>
      <c r="BD66">
        <v>0</v>
      </c>
      <c r="BE66">
        <v>0</v>
      </c>
      <c r="BF66">
        <v>0</v>
      </c>
      <c r="BG66">
        <v>0</v>
      </c>
      <c r="BH66">
        <v>0</v>
      </c>
      <c r="BI66">
        <v>0</v>
      </c>
      <c r="BJ66">
        <v>0</v>
      </c>
      <c r="BK66">
        <v>0</v>
      </c>
      <c r="BL66">
        <v>0</v>
      </c>
      <c r="BM66">
        <v>1</v>
      </c>
      <c r="BN66">
        <v>0</v>
      </c>
      <c r="BO66">
        <v>0</v>
      </c>
      <c r="BP66">
        <v>0</v>
      </c>
    </row>
    <row r="67" spans="1:68" x14ac:dyDescent="0.2">
      <c r="A67" s="21" t="s">
        <v>64</v>
      </c>
      <c r="B67" s="20">
        <f t="shared" si="0"/>
        <v>0.2</v>
      </c>
      <c r="C67" s="20">
        <f t="shared" si="1"/>
        <v>0</v>
      </c>
      <c r="D67" s="20">
        <f t="shared" si="2"/>
        <v>0.40368671387966559</v>
      </c>
      <c r="E67" s="20">
        <f t="shared" si="3"/>
        <v>0.2</v>
      </c>
      <c r="F67" s="20">
        <f t="shared" si="3"/>
        <v>0.2</v>
      </c>
      <c r="G67" s="20">
        <f t="shared" si="4"/>
        <v>0.60368671387966555</v>
      </c>
      <c r="H67" s="20">
        <f t="shared" si="5"/>
        <v>1.0073734277593311</v>
      </c>
      <c r="I67" s="9">
        <f t="shared" si="6"/>
        <v>0</v>
      </c>
      <c r="J67" s="9">
        <f t="shared" si="7"/>
        <v>0</v>
      </c>
      <c r="K67" s="9">
        <f t="shared" si="8"/>
        <v>0</v>
      </c>
      <c r="L67" s="9">
        <f t="shared" si="9"/>
        <v>1</v>
      </c>
      <c r="M67" s="9">
        <f t="shared" si="10"/>
        <v>155</v>
      </c>
      <c r="N67">
        <v>0</v>
      </c>
      <c r="O67">
        <v>1</v>
      </c>
      <c r="P67">
        <v>0</v>
      </c>
      <c r="Q67">
        <v>0</v>
      </c>
      <c r="R67">
        <v>0</v>
      </c>
      <c r="S67">
        <v>0</v>
      </c>
      <c r="T67">
        <v>0</v>
      </c>
      <c r="U67">
        <v>0</v>
      </c>
      <c r="V67">
        <v>0</v>
      </c>
      <c r="W67">
        <v>0</v>
      </c>
      <c r="X67">
        <v>0</v>
      </c>
      <c r="Y67">
        <v>1</v>
      </c>
      <c r="Z67">
        <v>0</v>
      </c>
      <c r="AA67">
        <v>0</v>
      </c>
      <c r="AB67">
        <v>0</v>
      </c>
      <c r="AC67">
        <v>0</v>
      </c>
      <c r="AD67">
        <v>0</v>
      </c>
      <c r="AE67">
        <v>1</v>
      </c>
      <c r="AF67">
        <v>0</v>
      </c>
      <c r="AG67">
        <v>1</v>
      </c>
      <c r="AH67">
        <v>1</v>
      </c>
      <c r="AI67">
        <v>0</v>
      </c>
      <c r="AJ67">
        <v>0</v>
      </c>
      <c r="AK67">
        <v>0</v>
      </c>
      <c r="AL67">
        <v>0</v>
      </c>
      <c r="AM67">
        <v>0</v>
      </c>
      <c r="AN67">
        <v>0</v>
      </c>
      <c r="AO67">
        <v>0</v>
      </c>
      <c r="AP67">
        <v>1</v>
      </c>
      <c r="AQ67">
        <v>1</v>
      </c>
      <c r="AR67">
        <v>0</v>
      </c>
      <c r="AS67">
        <v>0</v>
      </c>
      <c r="AT67">
        <v>0</v>
      </c>
      <c r="AU67">
        <v>0</v>
      </c>
      <c r="AV67">
        <v>0</v>
      </c>
      <c r="AW67">
        <v>0</v>
      </c>
      <c r="AX67">
        <v>0</v>
      </c>
      <c r="AY67">
        <v>1</v>
      </c>
      <c r="AZ67">
        <v>0</v>
      </c>
      <c r="BA67">
        <v>0</v>
      </c>
      <c r="BB67">
        <v>1</v>
      </c>
      <c r="BC67">
        <v>0</v>
      </c>
      <c r="BD67">
        <v>0</v>
      </c>
      <c r="BE67">
        <v>0</v>
      </c>
      <c r="BF67">
        <v>0</v>
      </c>
      <c r="BG67">
        <v>0</v>
      </c>
      <c r="BH67">
        <v>0</v>
      </c>
      <c r="BI67">
        <v>0</v>
      </c>
      <c r="BJ67">
        <v>0</v>
      </c>
      <c r="BK67">
        <v>0</v>
      </c>
      <c r="BL67">
        <v>1</v>
      </c>
      <c r="BM67">
        <v>0</v>
      </c>
      <c r="BN67">
        <v>0</v>
      </c>
      <c r="BO67">
        <v>1</v>
      </c>
      <c r="BP67">
        <v>0</v>
      </c>
    </row>
    <row r="68" spans="1:68" x14ac:dyDescent="0.2">
      <c r="A68" s="21" t="s">
        <v>65</v>
      </c>
      <c r="B68" s="20">
        <f t="shared" si="0"/>
        <v>1.8181818181818181E-2</v>
      </c>
      <c r="C68" s="20">
        <f t="shared" si="1"/>
        <v>0</v>
      </c>
      <c r="D68" s="20">
        <f t="shared" si="2"/>
        <v>0.13483997249264842</v>
      </c>
      <c r="E68" s="20">
        <f t="shared" si="3"/>
        <v>1.8181818181818181E-2</v>
      </c>
      <c r="F68" s="20">
        <f t="shared" si="3"/>
        <v>1.8181818181818181E-2</v>
      </c>
      <c r="G68" s="20">
        <f t="shared" si="4"/>
        <v>0.15302179067446661</v>
      </c>
      <c r="H68" s="20">
        <f t="shared" si="5"/>
        <v>0.28786176316711504</v>
      </c>
      <c r="I68" s="9">
        <f t="shared" si="6"/>
        <v>0</v>
      </c>
      <c r="J68" s="9">
        <f t="shared" si="7"/>
        <v>0</v>
      </c>
      <c r="K68" s="9">
        <f t="shared" si="8"/>
        <v>0</v>
      </c>
      <c r="L68" s="9">
        <f t="shared" si="9"/>
        <v>1</v>
      </c>
      <c r="M68" s="9">
        <f t="shared" si="10"/>
        <v>155</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1</v>
      </c>
      <c r="AK68">
        <v>0</v>
      </c>
      <c r="AL68">
        <v>0</v>
      </c>
      <c r="AM68">
        <v>0</v>
      </c>
      <c r="AN68">
        <v>0</v>
      </c>
      <c r="AO68">
        <v>0</v>
      </c>
      <c r="AP68">
        <v>0</v>
      </c>
      <c r="AQ68">
        <v>0</v>
      </c>
      <c r="AR68">
        <v>0</v>
      </c>
      <c r="AS68">
        <v>0</v>
      </c>
      <c r="AT68">
        <v>0</v>
      </c>
      <c r="AU68">
        <v>0</v>
      </c>
      <c r="AV68">
        <v>0</v>
      </c>
      <c r="AW68">
        <v>0</v>
      </c>
      <c r="AX68">
        <v>0</v>
      </c>
      <c r="AY68">
        <v>0</v>
      </c>
      <c r="AZ68">
        <v>0</v>
      </c>
      <c r="BA68">
        <v>0</v>
      </c>
      <c r="BB68">
        <v>0</v>
      </c>
      <c r="BC68">
        <v>0</v>
      </c>
      <c r="BD68">
        <v>0</v>
      </c>
      <c r="BE68">
        <v>0</v>
      </c>
      <c r="BF68">
        <v>0</v>
      </c>
      <c r="BG68">
        <v>0</v>
      </c>
      <c r="BH68">
        <v>0</v>
      </c>
      <c r="BI68">
        <v>0</v>
      </c>
      <c r="BJ68">
        <v>0</v>
      </c>
      <c r="BK68">
        <v>0</v>
      </c>
      <c r="BL68">
        <v>0</v>
      </c>
      <c r="BM68">
        <v>0</v>
      </c>
      <c r="BN68">
        <v>0</v>
      </c>
      <c r="BO68">
        <v>0</v>
      </c>
      <c r="BP68">
        <v>0</v>
      </c>
    </row>
    <row r="69" spans="1:68" x14ac:dyDescent="0.2">
      <c r="A69" s="21" t="s">
        <v>66</v>
      </c>
      <c r="B69" s="20">
        <f t="shared" ref="B69:B132" si="11">AVERAGE($N69:$BP69)</f>
        <v>0</v>
      </c>
      <c r="C69" s="20">
        <f t="shared" ref="C69:C132" si="12">MEDIAN($N69:$BP69)</f>
        <v>0</v>
      </c>
      <c r="D69" s="20">
        <f t="shared" ref="D69:D132" si="13">STDEV($N69:$BP69)</f>
        <v>0</v>
      </c>
      <c r="E69" s="20">
        <f t="shared" ref="E69:F132" si="14">AVERAGE($N69:$BP69)</f>
        <v>0</v>
      </c>
      <c r="F69" s="20">
        <f t="shared" si="14"/>
        <v>0</v>
      </c>
      <c r="G69" s="20">
        <f t="shared" ref="G69:G132" si="15">D69+B69</f>
        <v>0</v>
      </c>
      <c r="H69" s="20">
        <f t="shared" ref="H69:H132" si="16">2*D69+B69</f>
        <v>0</v>
      </c>
      <c r="I69" s="9">
        <f t="shared" ref="I69:I132" si="17">QUARTILE($N69:$BP69,1)</f>
        <v>0</v>
      </c>
      <c r="J69" s="9">
        <f t="shared" ref="J69:J132" si="18">QUARTILE($N69:$BP69,2)</f>
        <v>0</v>
      </c>
      <c r="K69" s="9">
        <f t="shared" ref="K69:K132" si="19">QUARTILE($N69:$BP69,3)</f>
        <v>0</v>
      </c>
      <c r="L69" s="9">
        <f t="shared" ref="L69:L132" si="20">QUARTILE($N69:$BP69,4)</f>
        <v>0</v>
      </c>
      <c r="M69" s="9">
        <f t="shared" ref="M69:M132" si="21">155-COUNTIF(N69:BP69,"")</f>
        <v>155</v>
      </c>
      <c r="N69">
        <v>0</v>
      </c>
      <c r="O69">
        <v>0</v>
      </c>
      <c r="P69">
        <v>0</v>
      </c>
      <c r="Q69">
        <v>0</v>
      </c>
      <c r="R69">
        <v>0</v>
      </c>
      <c r="S69">
        <v>0</v>
      </c>
      <c r="T69">
        <v>0</v>
      </c>
      <c r="U69">
        <v>0</v>
      </c>
      <c r="V69">
        <v>0</v>
      </c>
      <c r="W69">
        <v>0</v>
      </c>
      <c r="X69">
        <v>0</v>
      </c>
      <c r="Y69">
        <v>0</v>
      </c>
      <c r="Z69">
        <v>0</v>
      </c>
      <c r="AA69">
        <v>0</v>
      </c>
      <c r="AB69">
        <v>0</v>
      </c>
      <c r="AC69">
        <v>0</v>
      </c>
      <c r="AD69">
        <v>0</v>
      </c>
      <c r="AE69">
        <v>0</v>
      </c>
      <c r="AF69">
        <v>0</v>
      </c>
      <c r="AG69">
        <v>0</v>
      </c>
      <c r="AH69">
        <v>0</v>
      </c>
      <c r="AI69">
        <v>0</v>
      </c>
      <c r="AJ69">
        <v>0</v>
      </c>
      <c r="AK69">
        <v>0</v>
      </c>
      <c r="AL69">
        <v>0</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0</v>
      </c>
      <c r="BK69">
        <v>0</v>
      </c>
      <c r="BL69">
        <v>0</v>
      </c>
      <c r="BM69">
        <v>0</v>
      </c>
      <c r="BN69">
        <v>0</v>
      </c>
      <c r="BO69">
        <v>0</v>
      </c>
      <c r="BP69">
        <v>0</v>
      </c>
    </row>
    <row r="70" spans="1:68" x14ac:dyDescent="0.2">
      <c r="A70" s="21" t="s">
        <v>67</v>
      </c>
      <c r="B70" s="20">
        <f t="shared" si="11"/>
        <v>5.4545454545454543E-2</v>
      </c>
      <c r="C70" s="20">
        <f t="shared" si="12"/>
        <v>0</v>
      </c>
      <c r="D70" s="20">
        <f t="shared" si="13"/>
        <v>0.22918388365077622</v>
      </c>
      <c r="E70" s="20">
        <f t="shared" si="14"/>
        <v>5.4545454545454543E-2</v>
      </c>
      <c r="F70" s="20">
        <f t="shared" si="14"/>
        <v>5.4545454545454543E-2</v>
      </c>
      <c r="G70" s="20">
        <f t="shared" si="15"/>
        <v>0.28372933819623075</v>
      </c>
      <c r="H70" s="20">
        <f t="shared" si="16"/>
        <v>0.51291322184700694</v>
      </c>
      <c r="I70" s="9">
        <f t="shared" si="17"/>
        <v>0</v>
      </c>
      <c r="J70" s="9">
        <f t="shared" si="18"/>
        <v>0</v>
      </c>
      <c r="K70" s="9">
        <f t="shared" si="19"/>
        <v>0</v>
      </c>
      <c r="L70" s="9">
        <f t="shared" si="20"/>
        <v>1</v>
      </c>
      <c r="M70" s="9">
        <f t="shared" si="21"/>
        <v>155</v>
      </c>
      <c r="N70">
        <v>1</v>
      </c>
      <c r="O70">
        <v>0</v>
      </c>
      <c r="P70">
        <v>0</v>
      </c>
      <c r="Q70">
        <v>0</v>
      </c>
      <c r="R70">
        <v>0</v>
      </c>
      <c r="S70">
        <v>0</v>
      </c>
      <c r="T70">
        <v>0</v>
      </c>
      <c r="U70">
        <v>0</v>
      </c>
      <c r="V70">
        <v>0</v>
      </c>
      <c r="W70">
        <v>0</v>
      </c>
      <c r="X70">
        <v>0</v>
      </c>
      <c r="Y70">
        <v>0</v>
      </c>
      <c r="Z70">
        <v>0</v>
      </c>
      <c r="AA70">
        <v>0</v>
      </c>
      <c r="AB70">
        <v>0</v>
      </c>
      <c r="AC70">
        <v>1</v>
      </c>
      <c r="AD70">
        <v>0</v>
      </c>
      <c r="AE70">
        <v>0</v>
      </c>
      <c r="AF70">
        <v>0</v>
      </c>
      <c r="AG70">
        <v>0</v>
      </c>
      <c r="AH70">
        <v>0</v>
      </c>
      <c r="AI70">
        <v>0</v>
      </c>
      <c r="AJ70">
        <v>0</v>
      </c>
      <c r="AK70">
        <v>0</v>
      </c>
      <c r="AL70">
        <v>0</v>
      </c>
      <c r="AM70">
        <v>0</v>
      </c>
      <c r="AN70">
        <v>0</v>
      </c>
      <c r="AO70">
        <v>0</v>
      </c>
      <c r="AP70">
        <v>0</v>
      </c>
      <c r="AQ70">
        <v>0</v>
      </c>
      <c r="AR70">
        <v>0</v>
      </c>
      <c r="AS70">
        <v>0</v>
      </c>
      <c r="AT70">
        <v>0</v>
      </c>
      <c r="AU70">
        <v>0</v>
      </c>
      <c r="AV70">
        <v>0</v>
      </c>
      <c r="AW70">
        <v>0</v>
      </c>
      <c r="AX70">
        <v>0</v>
      </c>
      <c r="AY70">
        <v>0</v>
      </c>
      <c r="AZ70">
        <v>1</v>
      </c>
      <c r="BA70">
        <v>0</v>
      </c>
      <c r="BB70">
        <v>0</v>
      </c>
      <c r="BC70">
        <v>0</v>
      </c>
      <c r="BD70">
        <v>0</v>
      </c>
      <c r="BE70">
        <v>0</v>
      </c>
      <c r="BF70">
        <v>0</v>
      </c>
      <c r="BG70">
        <v>0</v>
      </c>
      <c r="BH70">
        <v>0</v>
      </c>
      <c r="BI70">
        <v>0</v>
      </c>
      <c r="BJ70">
        <v>0</v>
      </c>
      <c r="BK70">
        <v>0</v>
      </c>
      <c r="BL70">
        <v>0</v>
      </c>
      <c r="BM70">
        <v>0</v>
      </c>
      <c r="BN70">
        <v>0</v>
      </c>
      <c r="BO70">
        <v>0</v>
      </c>
      <c r="BP70">
        <v>0</v>
      </c>
    </row>
    <row r="71" spans="1:68" x14ac:dyDescent="0.2">
      <c r="A71" s="21" t="s">
        <v>68</v>
      </c>
      <c r="B71" s="20">
        <f t="shared" si="11"/>
        <v>7.2727272727272724E-2</v>
      </c>
      <c r="C71" s="20">
        <f t="shared" si="12"/>
        <v>0</v>
      </c>
      <c r="D71" s="20">
        <f t="shared" si="13"/>
        <v>0.26208179770229884</v>
      </c>
      <c r="E71" s="20">
        <f t="shared" si="14"/>
        <v>7.2727272727272724E-2</v>
      </c>
      <c r="F71" s="20">
        <f t="shared" si="14"/>
        <v>7.2727272727272724E-2</v>
      </c>
      <c r="G71" s="20">
        <f t="shared" si="15"/>
        <v>0.33480907042957153</v>
      </c>
      <c r="H71" s="20">
        <f t="shared" si="16"/>
        <v>0.59689086813187042</v>
      </c>
      <c r="I71" s="9">
        <f t="shared" si="17"/>
        <v>0</v>
      </c>
      <c r="J71" s="9">
        <f t="shared" si="18"/>
        <v>0</v>
      </c>
      <c r="K71" s="9">
        <f t="shared" si="19"/>
        <v>0</v>
      </c>
      <c r="L71" s="9">
        <f t="shared" si="20"/>
        <v>1</v>
      </c>
      <c r="M71" s="9">
        <f t="shared" si="21"/>
        <v>155</v>
      </c>
      <c r="N71">
        <v>0</v>
      </c>
      <c r="O71">
        <v>1</v>
      </c>
      <c r="P71">
        <v>1</v>
      </c>
      <c r="Q71">
        <v>0</v>
      </c>
      <c r="R71">
        <v>0</v>
      </c>
      <c r="S71">
        <v>0</v>
      </c>
      <c r="T71">
        <v>0</v>
      </c>
      <c r="U71">
        <v>0</v>
      </c>
      <c r="V71">
        <v>0</v>
      </c>
      <c r="W71">
        <v>0</v>
      </c>
      <c r="X71">
        <v>1</v>
      </c>
      <c r="Y71">
        <v>0</v>
      </c>
      <c r="Z71">
        <v>0</v>
      </c>
      <c r="AA71">
        <v>0</v>
      </c>
      <c r="AB71">
        <v>0</v>
      </c>
      <c r="AC71">
        <v>0</v>
      </c>
      <c r="AD71">
        <v>0</v>
      </c>
      <c r="AE71">
        <v>0</v>
      </c>
      <c r="AF71">
        <v>0</v>
      </c>
      <c r="AG71">
        <v>0</v>
      </c>
      <c r="AH71">
        <v>0</v>
      </c>
      <c r="AI71">
        <v>0</v>
      </c>
      <c r="AJ71">
        <v>0</v>
      </c>
      <c r="AK71">
        <v>0</v>
      </c>
      <c r="AL71">
        <v>0</v>
      </c>
      <c r="AM71">
        <v>0</v>
      </c>
      <c r="AN71">
        <v>0</v>
      </c>
      <c r="AO71">
        <v>0</v>
      </c>
      <c r="AP71">
        <v>1</v>
      </c>
      <c r="AQ71">
        <v>0</v>
      </c>
      <c r="AR71">
        <v>0</v>
      </c>
      <c r="AS71">
        <v>0</v>
      </c>
      <c r="AT71">
        <v>0</v>
      </c>
      <c r="AU71">
        <v>0</v>
      </c>
      <c r="AV71">
        <v>0</v>
      </c>
      <c r="AW71">
        <v>0</v>
      </c>
      <c r="AX71">
        <v>0</v>
      </c>
      <c r="AY71">
        <v>0</v>
      </c>
      <c r="AZ71">
        <v>0</v>
      </c>
      <c r="BA71">
        <v>0</v>
      </c>
      <c r="BB71">
        <v>0</v>
      </c>
      <c r="BC71">
        <v>0</v>
      </c>
      <c r="BD71">
        <v>0</v>
      </c>
      <c r="BE71">
        <v>0</v>
      </c>
      <c r="BF71">
        <v>0</v>
      </c>
      <c r="BG71">
        <v>0</v>
      </c>
      <c r="BH71">
        <v>0</v>
      </c>
      <c r="BI71">
        <v>0</v>
      </c>
      <c r="BJ71">
        <v>0</v>
      </c>
      <c r="BK71">
        <v>0</v>
      </c>
      <c r="BL71">
        <v>0</v>
      </c>
      <c r="BM71">
        <v>0</v>
      </c>
      <c r="BN71">
        <v>0</v>
      </c>
      <c r="BO71">
        <v>0</v>
      </c>
      <c r="BP71">
        <v>0</v>
      </c>
    </row>
    <row r="72" spans="1:68" x14ac:dyDescent="0.2">
      <c r="A72" s="21" t="s">
        <v>69</v>
      </c>
      <c r="B72" s="20">
        <f t="shared" si="11"/>
        <v>3.6363636363636362E-2</v>
      </c>
      <c r="C72" s="20">
        <f t="shared" si="12"/>
        <v>0</v>
      </c>
      <c r="D72" s="20">
        <f t="shared" si="13"/>
        <v>0.18891859540615819</v>
      </c>
      <c r="E72" s="20">
        <f t="shared" si="14"/>
        <v>3.6363636363636362E-2</v>
      </c>
      <c r="F72" s="20">
        <f t="shared" si="14"/>
        <v>3.6363636363636362E-2</v>
      </c>
      <c r="G72" s="20">
        <f t="shared" si="15"/>
        <v>0.22528223176979456</v>
      </c>
      <c r="H72" s="20">
        <f t="shared" si="16"/>
        <v>0.41420082717595275</v>
      </c>
      <c r="I72" s="9">
        <f t="shared" si="17"/>
        <v>0</v>
      </c>
      <c r="J72" s="9">
        <f t="shared" si="18"/>
        <v>0</v>
      </c>
      <c r="K72" s="9">
        <f t="shared" si="19"/>
        <v>0</v>
      </c>
      <c r="L72" s="9">
        <f t="shared" si="20"/>
        <v>1</v>
      </c>
      <c r="M72" s="9">
        <f t="shared" si="21"/>
        <v>155</v>
      </c>
      <c r="N72">
        <v>0</v>
      </c>
      <c r="O72">
        <v>0</v>
      </c>
      <c r="P72">
        <v>0</v>
      </c>
      <c r="Q72">
        <v>0</v>
      </c>
      <c r="R72">
        <v>0</v>
      </c>
      <c r="S72">
        <v>0</v>
      </c>
      <c r="T72">
        <v>0</v>
      </c>
      <c r="U72">
        <v>0</v>
      </c>
      <c r="V72">
        <v>0</v>
      </c>
      <c r="W72">
        <v>0</v>
      </c>
      <c r="X72">
        <v>0</v>
      </c>
      <c r="Y72">
        <v>0</v>
      </c>
      <c r="Z72">
        <v>0</v>
      </c>
      <c r="AA72">
        <v>1</v>
      </c>
      <c r="AB72">
        <v>0</v>
      </c>
      <c r="AC72">
        <v>0</v>
      </c>
      <c r="AD72">
        <v>0</v>
      </c>
      <c r="AE72">
        <v>0</v>
      </c>
      <c r="AF72">
        <v>0</v>
      </c>
      <c r="AG72">
        <v>0</v>
      </c>
      <c r="AH72">
        <v>0</v>
      </c>
      <c r="AI72">
        <v>0</v>
      </c>
      <c r="AJ72">
        <v>0</v>
      </c>
      <c r="AK72">
        <v>0</v>
      </c>
      <c r="AL72">
        <v>0</v>
      </c>
      <c r="AM72">
        <v>0</v>
      </c>
      <c r="AN72">
        <v>0</v>
      </c>
      <c r="AO72">
        <v>0</v>
      </c>
      <c r="AP72">
        <v>0</v>
      </c>
      <c r="AQ72">
        <v>0</v>
      </c>
      <c r="AR72">
        <v>0</v>
      </c>
      <c r="AS72">
        <v>0</v>
      </c>
      <c r="AT72">
        <v>0</v>
      </c>
      <c r="AU72">
        <v>0</v>
      </c>
      <c r="AV72">
        <v>0</v>
      </c>
      <c r="AW72">
        <v>0</v>
      </c>
      <c r="AX72">
        <v>0</v>
      </c>
      <c r="AY72">
        <v>0</v>
      </c>
      <c r="AZ72">
        <v>1</v>
      </c>
      <c r="BA72">
        <v>0</v>
      </c>
      <c r="BB72">
        <v>0</v>
      </c>
      <c r="BC72">
        <v>0</v>
      </c>
      <c r="BD72">
        <v>0</v>
      </c>
      <c r="BE72">
        <v>0</v>
      </c>
      <c r="BF72">
        <v>0</v>
      </c>
      <c r="BG72">
        <v>0</v>
      </c>
      <c r="BH72">
        <v>0</v>
      </c>
      <c r="BI72">
        <v>0</v>
      </c>
      <c r="BJ72">
        <v>0</v>
      </c>
      <c r="BK72">
        <v>0</v>
      </c>
      <c r="BL72">
        <v>0</v>
      </c>
      <c r="BM72">
        <v>0</v>
      </c>
      <c r="BN72">
        <v>0</v>
      </c>
      <c r="BO72">
        <v>0</v>
      </c>
      <c r="BP72">
        <v>0</v>
      </c>
    </row>
    <row r="73" spans="1:68" x14ac:dyDescent="0.2">
      <c r="A73" s="21" t="s">
        <v>70</v>
      </c>
      <c r="B73" s="20">
        <f t="shared" si="11"/>
        <v>0.32727272727272727</v>
      </c>
      <c r="C73" s="20">
        <f t="shared" si="12"/>
        <v>0</v>
      </c>
      <c r="D73" s="20">
        <f t="shared" si="13"/>
        <v>0.47354242074224379</v>
      </c>
      <c r="E73" s="20">
        <f t="shared" si="14"/>
        <v>0.32727272727272727</v>
      </c>
      <c r="F73" s="20">
        <f t="shared" si="14"/>
        <v>0.32727272727272727</v>
      </c>
      <c r="G73" s="20">
        <f t="shared" si="15"/>
        <v>0.800815148014971</v>
      </c>
      <c r="H73" s="20">
        <f t="shared" si="16"/>
        <v>1.2743575687572148</v>
      </c>
      <c r="I73" s="9">
        <f t="shared" si="17"/>
        <v>0</v>
      </c>
      <c r="J73" s="9">
        <f t="shared" si="18"/>
        <v>0</v>
      </c>
      <c r="K73" s="9">
        <f t="shared" si="19"/>
        <v>1</v>
      </c>
      <c r="L73" s="9">
        <f t="shared" si="20"/>
        <v>1</v>
      </c>
      <c r="M73" s="9">
        <f t="shared" si="21"/>
        <v>155</v>
      </c>
      <c r="N73">
        <v>0</v>
      </c>
      <c r="O73">
        <v>0</v>
      </c>
      <c r="P73">
        <v>0</v>
      </c>
      <c r="Q73">
        <v>1</v>
      </c>
      <c r="R73">
        <v>0</v>
      </c>
      <c r="S73">
        <v>1</v>
      </c>
      <c r="T73">
        <v>1</v>
      </c>
      <c r="U73">
        <v>0</v>
      </c>
      <c r="V73">
        <v>0</v>
      </c>
      <c r="W73">
        <v>1</v>
      </c>
      <c r="X73">
        <v>0</v>
      </c>
      <c r="Y73">
        <v>0</v>
      </c>
      <c r="Z73">
        <v>0</v>
      </c>
      <c r="AA73">
        <v>0</v>
      </c>
      <c r="AB73">
        <v>0</v>
      </c>
      <c r="AC73">
        <v>0</v>
      </c>
      <c r="AD73">
        <v>0</v>
      </c>
      <c r="AE73">
        <v>0</v>
      </c>
      <c r="AF73">
        <v>1</v>
      </c>
      <c r="AG73">
        <v>1</v>
      </c>
      <c r="AH73">
        <v>0</v>
      </c>
      <c r="AI73">
        <v>0</v>
      </c>
      <c r="AJ73">
        <v>0</v>
      </c>
      <c r="AK73">
        <v>0</v>
      </c>
      <c r="AL73">
        <v>1</v>
      </c>
      <c r="AM73">
        <v>0</v>
      </c>
      <c r="AN73">
        <v>0</v>
      </c>
      <c r="AO73">
        <v>1</v>
      </c>
      <c r="AP73">
        <v>0</v>
      </c>
      <c r="AQ73">
        <v>1</v>
      </c>
      <c r="AR73">
        <v>0</v>
      </c>
      <c r="AS73">
        <v>1</v>
      </c>
      <c r="AT73">
        <v>1</v>
      </c>
      <c r="AU73">
        <v>0</v>
      </c>
      <c r="AV73">
        <v>0</v>
      </c>
      <c r="AW73">
        <v>0</v>
      </c>
      <c r="AX73">
        <v>0</v>
      </c>
      <c r="AY73">
        <v>1</v>
      </c>
      <c r="AZ73">
        <v>0</v>
      </c>
      <c r="BA73">
        <v>0</v>
      </c>
      <c r="BB73">
        <v>1</v>
      </c>
      <c r="BC73">
        <v>0</v>
      </c>
      <c r="BD73">
        <v>0</v>
      </c>
      <c r="BE73">
        <v>1</v>
      </c>
      <c r="BF73">
        <v>1</v>
      </c>
      <c r="BG73">
        <v>1</v>
      </c>
      <c r="BH73">
        <v>1</v>
      </c>
      <c r="BI73">
        <v>0</v>
      </c>
      <c r="BJ73">
        <v>0</v>
      </c>
      <c r="BK73">
        <v>0</v>
      </c>
      <c r="BL73">
        <v>0</v>
      </c>
      <c r="BM73">
        <v>0</v>
      </c>
      <c r="BN73">
        <v>0</v>
      </c>
      <c r="BO73">
        <v>1</v>
      </c>
      <c r="BP73">
        <v>0</v>
      </c>
    </row>
    <row r="74" spans="1:68" x14ac:dyDescent="0.2">
      <c r="A74" s="21" t="s">
        <v>71</v>
      </c>
      <c r="B74" s="20">
        <f t="shared" si="11"/>
        <v>5.4545454545454543E-2</v>
      </c>
      <c r="C74" s="20">
        <f t="shared" si="12"/>
        <v>0</v>
      </c>
      <c r="D74" s="20">
        <f t="shared" si="13"/>
        <v>0.22918388365077622</v>
      </c>
      <c r="E74" s="20">
        <f t="shared" si="14"/>
        <v>5.4545454545454543E-2</v>
      </c>
      <c r="F74" s="20">
        <f t="shared" si="14"/>
        <v>5.4545454545454543E-2</v>
      </c>
      <c r="G74" s="20">
        <f t="shared" si="15"/>
        <v>0.28372933819623075</v>
      </c>
      <c r="H74" s="20">
        <f t="shared" si="16"/>
        <v>0.51291322184700694</v>
      </c>
      <c r="I74" s="9">
        <f t="shared" si="17"/>
        <v>0</v>
      </c>
      <c r="J74" s="9">
        <f t="shared" si="18"/>
        <v>0</v>
      </c>
      <c r="K74" s="9">
        <f t="shared" si="19"/>
        <v>0</v>
      </c>
      <c r="L74" s="9">
        <f t="shared" si="20"/>
        <v>1</v>
      </c>
      <c r="M74" s="9">
        <f t="shared" si="21"/>
        <v>155</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1</v>
      </c>
      <c r="AJ74">
        <v>0</v>
      </c>
      <c r="AK74">
        <v>1</v>
      </c>
      <c r="AL74">
        <v>0</v>
      </c>
      <c r="AM74">
        <v>1</v>
      </c>
      <c r="AN74">
        <v>0</v>
      </c>
      <c r="AO74">
        <v>0</v>
      </c>
      <c r="AP74">
        <v>0</v>
      </c>
      <c r="AQ74">
        <v>0</v>
      </c>
      <c r="AR74">
        <v>0</v>
      </c>
      <c r="AS74">
        <v>0</v>
      </c>
      <c r="AT74">
        <v>0</v>
      </c>
      <c r="AU74">
        <v>0</v>
      </c>
      <c r="AV74">
        <v>0</v>
      </c>
      <c r="AW74">
        <v>0</v>
      </c>
      <c r="AX74">
        <v>0</v>
      </c>
      <c r="AY74">
        <v>0</v>
      </c>
      <c r="AZ74">
        <v>0</v>
      </c>
      <c r="BA74">
        <v>0</v>
      </c>
      <c r="BB74">
        <v>0</v>
      </c>
      <c r="BC74">
        <v>0</v>
      </c>
      <c r="BD74">
        <v>0</v>
      </c>
      <c r="BE74">
        <v>0</v>
      </c>
      <c r="BF74">
        <v>0</v>
      </c>
      <c r="BG74">
        <v>0</v>
      </c>
      <c r="BH74">
        <v>0</v>
      </c>
      <c r="BI74">
        <v>0</v>
      </c>
      <c r="BJ74">
        <v>0</v>
      </c>
      <c r="BK74">
        <v>0</v>
      </c>
      <c r="BL74">
        <v>0</v>
      </c>
      <c r="BM74">
        <v>0</v>
      </c>
      <c r="BN74">
        <v>0</v>
      </c>
      <c r="BO74">
        <v>0</v>
      </c>
      <c r="BP74">
        <v>0</v>
      </c>
    </row>
    <row r="75" spans="1:68" x14ac:dyDescent="0.2">
      <c r="A75" s="21" t="s">
        <v>72</v>
      </c>
      <c r="B75" s="20">
        <f t="shared" si="11"/>
        <v>5.4545454545454543E-2</v>
      </c>
      <c r="C75" s="20">
        <f t="shared" si="12"/>
        <v>0</v>
      </c>
      <c r="D75" s="20">
        <f t="shared" si="13"/>
        <v>0.22918388365077622</v>
      </c>
      <c r="E75" s="20">
        <f t="shared" si="14"/>
        <v>5.4545454545454543E-2</v>
      </c>
      <c r="F75" s="20">
        <f t="shared" si="14"/>
        <v>5.4545454545454543E-2</v>
      </c>
      <c r="G75" s="20">
        <f t="shared" si="15"/>
        <v>0.28372933819623075</v>
      </c>
      <c r="H75" s="20">
        <f t="shared" si="16"/>
        <v>0.51291322184700694</v>
      </c>
      <c r="I75" s="9">
        <f t="shared" si="17"/>
        <v>0</v>
      </c>
      <c r="J75" s="9">
        <f t="shared" si="18"/>
        <v>0</v>
      </c>
      <c r="K75" s="9">
        <f t="shared" si="19"/>
        <v>0</v>
      </c>
      <c r="L75" s="9">
        <f t="shared" si="20"/>
        <v>1</v>
      </c>
      <c r="M75" s="9">
        <f t="shared" si="21"/>
        <v>155</v>
      </c>
      <c r="N75">
        <v>0</v>
      </c>
      <c r="O75">
        <v>0</v>
      </c>
      <c r="P75">
        <v>0</v>
      </c>
      <c r="Q75">
        <v>0</v>
      </c>
      <c r="R75">
        <v>1</v>
      </c>
      <c r="S75">
        <v>0</v>
      </c>
      <c r="T75">
        <v>0</v>
      </c>
      <c r="U75">
        <v>0</v>
      </c>
      <c r="V75">
        <v>0</v>
      </c>
      <c r="W75">
        <v>0</v>
      </c>
      <c r="X75">
        <v>0</v>
      </c>
      <c r="Y75">
        <v>0</v>
      </c>
      <c r="Z75">
        <v>0</v>
      </c>
      <c r="AA75">
        <v>0</v>
      </c>
      <c r="AB75">
        <v>0</v>
      </c>
      <c r="AC75">
        <v>0</v>
      </c>
      <c r="AD75">
        <v>0</v>
      </c>
      <c r="AE75">
        <v>0</v>
      </c>
      <c r="AF75">
        <v>0</v>
      </c>
      <c r="AG75">
        <v>0</v>
      </c>
      <c r="AH75">
        <v>0</v>
      </c>
      <c r="AI75">
        <v>0</v>
      </c>
      <c r="AJ75">
        <v>0</v>
      </c>
      <c r="AK75">
        <v>0</v>
      </c>
      <c r="AL75">
        <v>0</v>
      </c>
      <c r="AM75">
        <v>0</v>
      </c>
      <c r="AN75">
        <v>0</v>
      </c>
      <c r="AO75">
        <v>0</v>
      </c>
      <c r="AP75">
        <v>1</v>
      </c>
      <c r="AQ75">
        <v>0</v>
      </c>
      <c r="AR75">
        <v>0</v>
      </c>
      <c r="AS75">
        <v>0</v>
      </c>
      <c r="AT75">
        <v>0</v>
      </c>
      <c r="AU75">
        <v>0</v>
      </c>
      <c r="AV75">
        <v>0</v>
      </c>
      <c r="AW75">
        <v>0</v>
      </c>
      <c r="AX75">
        <v>0</v>
      </c>
      <c r="AY75">
        <v>0</v>
      </c>
      <c r="AZ75">
        <v>0</v>
      </c>
      <c r="BA75">
        <v>0</v>
      </c>
      <c r="BB75">
        <v>0</v>
      </c>
      <c r="BC75">
        <v>0</v>
      </c>
      <c r="BD75">
        <v>0</v>
      </c>
      <c r="BE75">
        <v>0</v>
      </c>
      <c r="BF75">
        <v>0</v>
      </c>
      <c r="BG75">
        <v>0</v>
      </c>
      <c r="BH75">
        <v>0</v>
      </c>
      <c r="BI75">
        <v>0</v>
      </c>
      <c r="BJ75">
        <v>0</v>
      </c>
      <c r="BK75">
        <v>0</v>
      </c>
      <c r="BL75">
        <v>0</v>
      </c>
      <c r="BM75">
        <v>0</v>
      </c>
      <c r="BN75">
        <v>1</v>
      </c>
      <c r="BO75">
        <v>0</v>
      </c>
      <c r="BP75">
        <v>0</v>
      </c>
    </row>
    <row r="76" spans="1:68" x14ac:dyDescent="0.2">
      <c r="A76" s="21" t="s">
        <v>73</v>
      </c>
      <c r="B76" s="20">
        <f t="shared" si="11"/>
        <v>3.6363636363636362E-2</v>
      </c>
      <c r="C76" s="20">
        <f t="shared" si="12"/>
        <v>0</v>
      </c>
      <c r="D76" s="20">
        <f t="shared" si="13"/>
        <v>0.18891859540615819</v>
      </c>
      <c r="E76" s="20">
        <f t="shared" si="14"/>
        <v>3.6363636363636362E-2</v>
      </c>
      <c r="F76" s="20">
        <f t="shared" si="14"/>
        <v>3.6363636363636362E-2</v>
      </c>
      <c r="G76" s="20">
        <f t="shared" si="15"/>
        <v>0.22528223176979456</v>
      </c>
      <c r="H76" s="20">
        <f t="shared" si="16"/>
        <v>0.41420082717595275</v>
      </c>
      <c r="I76" s="9">
        <f t="shared" si="17"/>
        <v>0</v>
      </c>
      <c r="J76" s="9">
        <f t="shared" si="18"/>
        <v>0</v>
      </c>
      <c r="K76" s="9">
        <f t="shared" si="19"/>
        <v>0</v>
      </c>
      <c r="L76" s="9">
        <f t="shared" si="20"/>
        <v>1</v>
      </c>
      <c r="M76" s="9">
        <f t="shared" si="21"/>
        <v>155</v>
      </c>
      <c r="N76">
        <v>0</v>
      </c>
      <c r="O76">
        <v>0</v>
      </c>
      <c r="P76">
        <v>0</v>
      </c>
      <c r="Q76">
        <v>0</v>
      </c>
      <c r="R76">
        <v>0</v>
      </c>
      <c r="S76">
        <v>0</v>
      </c>
      <c r="T76">
        <v>0</v>
      </c>
      <c r="U76">
        <v>0</v>
      </c>
      <c r="V76">
        <v>0</v>
      </c>
      <c r="W76">
        <v>0</v>
      </c>
      <c r="X76">
        <v>0</v>
      </c>
      <c r="Y76">
        <v>0</v>
      </c>
      <c r="Z76">
        <v>0</v>
      </c>
      <c r="AA76">
        <v>0</v>
      </c>
      <c r="AB76">
        <v>1</v>
      </c>
      <c r="AC76">
        <v>0</v>
      </c>
      <c r="AD76">
        <v>0</v>
      </c>
      <c r="AE76">
        <v>0</v>
      </c>
      <c r="AF76">
        <v>1</v>
      </c>
      <c r="AG76">
        <v>0</v>
      </c>
      <c r="AH76">
        <v>0</v>
      </c>
      <c r="AI76">
        <v>0</v>
      </c>
      <c r="AJ76">
        <v>0</v>
      </c>
      <c r="AK76">
        <v>0</v>
      </c>
      <c r="AL76">
        <v>0</v>
      </c>
      <c r="AM76">
        <v>0</v>
      </c>
      <c r="AN76">
        <v>0</v>
      </c>
      <c r="AO76">
        <v>0</v>
      </c>
      <c r="AP76">
        <v>0</v>
      </c>
      <c r="AQ76">
        <v>0</v>
      </c>
      <c r="AR76">
        <v>0</v>
      </c>
      <c r="AS76">
        <v>0</v>
      </c>
      <c r="AT76">
        <v>0</v>
      </c>
      <c r="AU76">
        <v>0</v>
      </c>
      <c r="AV76">
        <v>0</v>
      </c>
      <c r="AW76">
        <v>0</v>
      </c>
      <c r="AX76">
        <v>0</v>
      </c>
      <c r="AY76">
        <v>0</v>
      </c>
      <c r="AZ76">
        <v>0</v>
      </c>
      <c r="BA76">
        <v>0</v>
      </c>
      <c r="BB76">
        <v>0</v>
      </c>
      <c r="BC76">
        <v>0</v>
      </c>
      <c r="BD76">
        <v>0</v>
      </c>
      <c r="BE76">
        <v>0</v>
      </c>
      <c r="BF76">
        <v>0</v>
      </c>
      <c r="BG76">
        <v>0</v>
      </c>
      <c r="BH76">
        <v>0</v>
      </c>
      <c r="BI76">
        <v>0</v>
      </c>
      <c r="BJ76">
        <v>0</v>
      </c>
      <c r="BK76">
        <v>0</v>
      </c>
      <c r="BL76">
        <v>0</v>
      </c>
      <c r="BM76">
        <v>0</v>
      </c>
      <c r="BN76">
        <v>0</v>
      </c>
      <c r="BO76">
        <v>0</v>
      </c>
      <c r="BP76">
        <v>0</v>
      </c>
    </row>
    <row r="77" spans="1:68" x14ac:dyDescent="0.2">
      <c r="A77" s="21" t="s">
        <v>74</v>
      </c>
      <c r="B77" s="20">
        <f t="shared" si="11"/>
        <v>3.6363636363636362E-2</v>
      </c>
      <c r="C77" s="20">
        <f t="shared" si="12"/>
        <v>0</v>
      </c>
      <c r="D77" s="20">
        <f t="shared" si="13"/>
        <v>0.18891859540615819</v>
      </c>
      <c r="E77" s="20">
        <f t="shared" si="14"/>
        <v>3.6363636363636362E-2</v>
      </c>
      <c r="F77" s="20">
        <f t="shared" si="14"/>
        <v>3.6363636363636362E-2</v>
      </c>
      <c r="G77" s="20">
        <f t="shared" si="15"/>
        <v>0.22528223176979456</v>
      </c>
      <c r="H77" s="20">
        <f t="shared" si="16"/>
        <v>0.41420082717595275</v>
      </c>
      <c r="I77" s="9">
        <f t="shared" si="17"/>
        <v>0</v>
      </c>
      <c r="J77" s="9">
        <f t="shared" si="18"/>
        <v>0</v>
      </c>
      <c r="K77" s="9">
        <f t="shared" si="19"/>
        <v>0</v>
      </c>
      <c r="L77" s="9">
        <f t="shared" si="20"/>
        <v>1</v>
      </c>
      <c r="M77" s="9">
        <f t="shared" si="21"/>
        <v>155</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c r="AL77">
        <v>0</v>
      </c>
      <c r="AM77">
        <v>0</v>
      </c>
      <c r="AN77">
        <v>0</v>
      </c>
      <c r="AO77">
        <v>0</v>
      </c>
      <c r="AP77">
        <v>0</v>
      </c>
      <c r="AQ77">
        <v>0</v>
      </c>
      <c r="AR77">
        <v>0</v>
      </c>
      <c r="AS77">
        <v>0</v>
      </c>
      <c r="AT77">
        <v>0</v>
      </c>
      <c r="AU77">
        <v>0</v>
      </c>
      <c r="AV77">
        <v>0</v>
      </c>
      <c r="AW77">
        <v>0</v>
      </c>
      <c r="AX77">
        <v>0</v>
      </c>
      <c r="AY77">
        <v>0</v>
      </c>
      <c r="AZ77">
        <v>1</v>
      </c>
      <c r="BA77">
        <v>0</v>
      </c>
      <c r="BB77">
        <v>0</v>
      </c>
      <c r="BC77">
        <v>0</v>
      </c>
      <c r="BD77">
        <v>0</v>
      </c>
      <c r="BE77">
        <v>0</v>
      </c>
      <c r="BF77">
        <v>0</v>
      </c>
      <c r="BG77">
        <v>0</v>
      </c>
      <c r="BH77">
        <v>0</v>
      </c>
      <c r="BI77">
        <v>0</v>
      </c>
      <c r="BJ77">
        <v>0</v>
      </c>
      <c r="BK77">
        <v>0</v>
      </c>
      <c r="BL77">
        <v>0</v>
      </c>
      <c r="BM77">
        <v>0</v>
      </c>
      <c r="BN77">
        <v>1</v>
      </c>
      <c r="BO77">
        <v>0</v>
      </c>
      <c r="BP77">
        <v>0</v>
      </c>
    </row>
    <row r="78" spans="1:68" x14ac:dyDescent="0.2">
      <c r="A78" s="21" t="s">
        <v>75</v>
      </c>
      <c r="B78" s="20">
        <f t="shared" si="11"/>
        <v>5.4545454545454543E-2</v>
      </c>
      <c r="C78" s="20">
        <f t="shared" si="12"/>
        <v>0</v>
      </c>
      <c r="D78" s="20">
        <f t="shared" si="13"/>
        <v>0.22918388365077622</v>
      </c>
      <c r="E78" s="20">
        <f t="shared" si="14"/>
        <v>5.4545454545454543E-2</v>
      </c>
      <c r="F78" s="20">
        <f t="shared" si="14"/>
        <v>5.4545454545454543E-2</v>
      </c>
      <c r="G78" s="20">
        <f t="shared" si="15"/>
        <v>0.28372933819623075</v>
      </c>
      <c r="H78" s="20">
        <f t="shared" si="16"/>
        <v>0.51291322184700694</v>
      </c>
      <c r="I78" s="9">
        <f t="shared" si="17"/>
        <v>0</v>
      </c>
      <c r="J78" s="9">
        <f t="shared" si="18"/>
        <v>0</v>
      </c>
      <c r="K78" s="9">
        <f t="shared" si="19"/>
        <v>0</v>
      </c>
      <c r="L78" s="9">
        <f t="shared" si="20"/>
        <v>1</v>
      </c>
      <c r="M78" s="9">
        <f t="shared" si="21"/>
        <v>155</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1</v>
      </c>
      <c r="AK78">
        <v>0</v>
      </c>
      <c r="AL78">
        <v>0</v>
      </c>
      <c r="AM78">
        <v>0</v>
      </c>
      <c r="AN78">
        <v>0</v>
      </c>
      <c r="AO78">
        <v>0</v>
      </c>
      <c r="AP78">
        <v>0</v>
      </c>
      <c r="AQ78">
        <v>0</v>
      </c>
      <c r="AR78">
        <v>0</v>
      </c>
      <c r="AS78">
        <v>0</v>
      </c>
      <c r="AT78">
        <v>0</v>
      </c>
      <c r="AU78">
        <v>0</v>
      </c>
      <c r="AV78">
        <v>0</v>
      </c>
      <c r="AW78">
        <v>0</v>
      </c>
      <c r="AX78">
        <v>0</v>
      </c>
      <c r="AY78">
        <v>0</v>
      </c>
      <c r="AZ78">
        <v>0</v>
      </c>
      <c r="BA78">
        <v>0</v>
      </c>
      <c r="BB78">
        <v>1</v>
      </c>
      <c r="BC78">
        <v>0</v>
      </c>
      <c r="BD78">
        <v>0</v>
      </c>
      <c r="BE78">
        <v>0</v>
      </c>
      <c r="BF78">
        <v>0</v>
      </c>
      <c r="BG78">
        <v>0</v>
      </c>
      <c r="BH78">
        <v>0</v>
      </c>
      <c r="BI78">
        <v>0</v>
      </c>
      <c r="BJ78">
        <v>0</v>
      </c>
      <c r="BK78">
        <v>0</v>
      </c>
      <c r="BL78">
        <v>1</v>
      </c>
      <c r="BM78">
        <v>0</v>
      </c>
      <c r="BN78">
        <v>0</v>
      </c>
      <c r="BO78">
        <v>0</v>
      </c>
      <c r="BP78">
        <v>0</v>
      </c>
    </row>
    <row r="79" spans="1:68" x14ac:dyDescent="0.2">
      <c r="A79" s="21" t="s">
        <v>76</v>
      </c>
      <c r="B79" s="20">
        <f t="shared" si="11"/>
        <v>0.2</v>
      </c>
      <c r="C79" s="20">
        <f t="shared" si="12"/>
        <v>0</v>
      </c>
      <c r="D79" s="20">
        <f t="shared" si="13"/>
        <v>0.40368671387966559</v>
      </c>
      <c r="E79" s="20">
        <f t="shared" si="14"/>
        <v>0.2</v>
      </c>
      <c r="F79" s="20">
        <f t="shared" si="14"/>
        <v>0.2</v>
      </c>
      <c r="G79" s="20">
        <f t="shared" si="15"/>
        <v>0.60368671387966555</v>
      </c>
      <c r="H79" s="20">
        <f t="shared" si="16"/>
        <v>1.0073734277593311</v>
      </c>
      <c r="I79" s="9">
        <f t="shared" si="17"/>
        <v>0</v>
      </c>
      <c r="J79" s="9">
        <f t="shared" si="18"/>
        <v>0</v>
      </c>
      <c r="K79" s="9">
        <f t="shared" si="19"/>
        <v>0</v>
      </c>
      <c r="L79" s="9">
        <f t="shared" si="20"/>
        <v>1</v>
      </c>
      <c r="M79" s="9">
        <f t="shared" si="21"/>
        <v>155</v>
      </c>
      <c r="N79">
        <v>0</v>
      </c>
      <c r="O79">
        <v>0</v>
      </c>
      <c r="P79">
        <v>0</v>
      </c>
      <c r="Q79">
        <v>0</v>
      </c>
      <c r="R79">
        <v>0</v>
      </c>
      <c r="S79">
        <v>0</v>
      </c>
      <c r="T79">
        <v>1</v>
      </c>
      <c r="U79">
        <v>1</v>
      </c>
      <c r="V79">
        <v>0</v>
      </c>
      <c r="W79">
        <v>0</v>
      </c>
      <c r="X79">
        <v>0</v>
      </c>
      <c r="Y79">
        <v>0</v>
      </c>
      <c r="Z79">
        <v>0</v>
      </c>
      <c r="AA79">
        <v>1</v>
      </c>
      <c r="AB79">
        <v>0</v>
      </c>
      <c r="AC79">
        <v>0</v>
      </c>
      <c r="AD79">
        <v>1</v>
      </c>
      <c r="AE79">
        <v>0</v>
      </c>
      <c r="AF79">
        <v>0</v>
      </c>
      <c r="AG79">
        <v>1</v>
      </c>
      <c r="AH79">
        <v>0</v>
      </c>
      <c r="AI79">
        <v>0</v>
      </c>
      <c r="AJ79">
        <v>0</v>
      </c>
      <c r="AK79">
        <v>0</v>
      </c>
      <c r="AL79">
        <v>0</v>
      </c>
      <c r="AM79">
        <v>0</v>
      </c>
      <c r="AN79">
        <v>0</v>
      </c>
      <c r="AO79">
        <v>0</v>
      </c>
      <c r="AP79">
        <v>0</v>
      </c>
      <c r="AQ79">
        <v>0</v>
      </c>
      <c r="AR79">
        <v>0</v>
      </c>
      <c r="AS79">
        <v>0</v>
      </c>
      <c r="AT79">
        <v>1</v>
      </c>
      <c r="AU79">
        <v>0</v>
      </c>
      <c r="AV79">
        <v>0</v>
      </c>
      <c r="AW79">
        <v>0</v>
      </c>
      <c r="AX79">
        <v>0</v>
      </c>
      <c r="AY79">
        <v>0</v>
      </c>
      <c r="AZ79">
        <v>0</v>
      </c>
      <c r="BA79">
        <v>1</v>
      </c>
      <c r="BB79">
        <v>0</v>
      </c>
      <c r="BC79">
        <v>1</v>
      </c>
      <c r="BD79">
        <v>0</v>
      </c>
      <c r="BE79">
        <v>1</v>
      </c>
      <c r="BF79">
        <v>1</v>
      </c>
      <c r="BG79">
        <v>0</v>
      </c>
      <c r="BH79">
        <v>1</v>
      </c>
      <c r="BI79">
        <v>0</v>
      </c>
      <c r="BJ79">
        <v>0</v>
      </c>
      <c r="BK79">
        <v>0</v>
      </c>
      <c r="BL79">
        <v>0</v>
      </c>
      <c r="BM79">
        <v>0</v>
      </c>
      <c r="BN79">
        <v>0</v>
      </c>
      <c r="BO79">
        <v>0</v>
      </c>
      <c r="BP79">
        <v>0</v>
      </c>
    </row>
    <row r="80" spans="1:68" x14ac:dyDescent="0.2">
      <c r="A80" s="21" t="s">
        <v>77</v>
      </c>
      <c r="B80" s="20">
        <f t="shared" si="11"/>
        <v>1.8181818181818181E-2</v>
      </c>
      <c r="C80" s="20">
        <f t="shared" si="12"/>
        <v>0</v>
      </c>
      <c r="D80" s="20">
        <f t="shared" si="13"/>
        <v>0.13483997249264842</v>
      </c>
      <c r="E80" s="20">
        <f t="shared" si="14"/>
        <v>1.8181818181818181E-2</v>
      </c>
      <c r="F80" s="20">
        <f t="shared" si="14"/>
        <v>1.8181818181818181E-2</v>
      </c>
      <c r="G80" s="20">
        <f t="shared" si="15"/>
        <v>0.15302179067446661</v>
      </c>
      <c r="H80" s="20">
        <f t="shared" si="16"/>
        <v>0.28786176316711504</v>
      </c>
      <c r="I80" s="9">
        <f t="shared" si="17"/>
        <v>0</v>
      </c>
      <c r="J80" s="9">
        <f t="shared" si="18"/>
        <v>0</v>
      </c>
      <c r="K80" s="9">
        <f t="shared" si="19"/>
        <v>0</v>
      </c>
      <c r="L80" s="9">
        <f t="shared" si="20"/>
        <v>1</v>
      </c>
      <c r="M80" s="9">
        <f t="shared" si="21"/>
        <v>155</v>
      </c>
      <c r="N80">
        <v>1</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0</v>
      </c>
      <c r="BK80">
        <v>0</v>
      </c>
      <c r="BL80">
        <v>0</v>
      </c>
      <c r="BM80">
        <v>0</v>
      </c>
      <c r="BN80">
        <v>0</v>
      </c>
      <c r="BO80">
        <v>0</v>
      </c>
      <c r="BP80">
        <v>0</v>
      </c>
    </row>
    <row r="81" spans="1:68" x14ac:dyDescent="0.2">
      <c r="A81" s="21" t="s">
        <v>78</v>
      </c>
      <c r="B81" s="20">
        <f t="shared" si="11"/>
        <v>0</v>
      </c>
      <c r="C81" s="20">
        <f t="shared" si="12"/>
        <v>0</v>
      </c>
      <c r="D81" s="20">
        <f t="shared" si="13"/>
        <v>0</v>
      </c>
      <c r="E81" s="20">
        <f t="shared" si="14"/>
        <v>0</v>
      </c>
      <c r="F81" s="20">
        <f t="shared" si="14"/>
        <v>0</v>
      </c>
      <c r="G81" s="20">
        <f t="shared" si="15"/>
        <v>0</v>
      </c>
      <c r="H81" s="20">
        <f t="shared" si="16"/>
        <v>0</v>
      </c>
      <c r="I81" s="9">
        <f t="shared" si="17"/>
        <v>0</v>
      </c>
      <c r="J81" s="9">
        <f t="shared" si="18"/>
        <v>0</v>
      </c>
      <c r="K81" s="9">
        <f t="shared" si="19"/>
        <v>0</v>
      </c>
      <c r="L81" s="9">
        <f t="shared" si="20"/>
        <v>0</v>
      </c>
      <c r="M81" s="9">
        <f t="shared" si="21"/>
        <v>155</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c r="AL81">
        <v>0</v>
      </c>
      <c r="AM81">
        <v>0</v>
      </c>
      <c r="AN81">
        <v>0</v>
      </c>
      <c r="AO81">
        <v>0</v>
      </c>
      <c r="AP81">
        <v>0</v>
      </c>
      <c r="AQ81">
        <v>0</v>
      </c>
      <c r="AR81">
        <v>0</v>
      </c>
      <c r="AS81">
        <v>0</v>
      </c>
      <c r="AT81">
        <v>0</v>
      </c>
      <c r="AU81">
        <v>0</v>
      </c>
      <c r="AV81">
        <v>0</v>
      </c>
      <c r="AW81">
        <v>0</v>
      </c>
      <c r="AX81">
        <v>0</v>
      </c>
      <c r="AY81">
        <v>0</v>
      </c>
      <c r="AZ81">
        <v>0</v>
      </c>
      <c r="BA81">
        <v>0</v>
      </c>
      <c r="BB81">
        <v>0</v>
      </c>
      <c r="BC81">
        <v>0</v>
      </c>
      <c r="BD81">
        <v>0</v>
      </c>
      <c r="BE81">
        <v>0</v>
      </c>
      <c r="BF81">
        <v>0</v>
      </c>
      <c r="BG81">
        <v>0</v>
      </c>
      <c r="BH81">
        <v>0</v>
      </c>
      <c r="BI81">
        <v>0</v>
      </c>
      <c r="BJ81">
        <v>0</v>
      </c>
      <c r="BK81">
        <v>0</v>
      </c>
      <c r="BL81">
        <v>0</v>
      </c>
      <c r="BM81">
        <v>0</v>
      </c>
      <c r="BN81">
        <v>0</v>
      </c>
      <c r="BO81">
        <v>0</v>
      </c>
      <c r="BP81">
        <v>0</v>
      </c>
    </row>
    <row r="82" spans="1:68" x14ac:dyDescent="0.2">
      <c r="A82" s="21" t="s">
        <v>79</v>
      </c>
      <c r="B82" s="20">
        <f t="shared" si="11"/>
        <v>0</v>
      </c>
      <c r="C82" s="20">
        <f t="shared" si="12"/>
        <v>0</v>
      </c>
      <c r="D82" s="20">
        <f t="shared" si="13"/>
        <v>0</v>
      </c>
      <c r="E82" s="20">
        <f t="shared" si="14"/>
        <v>0</v>
      </c>
      <c r="F82" s="20">
        <f t="shared" si="14"/>
        <v>0</v>
      </c>
      <c r="G82" s="20">
        <f t="shared" si="15"/>
        <v>0</v>
      </c>
      <c r="H82" s="20">
        <f t="shared" si="16"/>
        <v>0</v>
      </c>
      <c r="I82" s="9">
        <f t="shared" si="17"/>
        <v>0</v>
      </c>
      <c r="J82" s="9">
        <f t="shared" si="18"/>
        <v>0</v>
      </c>
      <c r="K82" s="9">
        <f t="shared" si="19"/>
        <v>0</v>
      </c>
      <c r="L82" s="9">
        <f t="shared" si="20"/>
        <v>0</v>
      </c>
      <c r="M82" s="9">
        <f t="shared" si="21"/>
        <v>155</v>
      </c>
      <c r="N82">
        <v>0</v>
      </c>
      <c r="O82">
        <v>0</v>
      </c>
      <c r="P82">
        <v>0</v>
      </c>
      <c r="Q82">
        <v>0</v>
      </c>
      <c r="R82">
        <v>0</v>
      </c>
      <c r="S82">
        <v>0</v>
      </c>
      <c r="T82">
        <v>0</v>
      </c>
      <c r="U82">
        <v>0</v>
      </c>
      <c r="V82">
        <v>0</v>
      </c>
      <c r="W82">
        <v>0</v>
      </c>
      <c r="X82">
        <v>0</v>
      </c>
      <c r="Y82">
        <v>0</v>
      </c>
      <c r="Z82">
        <v>0</v>
      </c>
      <c r="AA82">
        <v>0</v>
      </c>
      <c r="AB82">
        <v>0</v>
      </c>
      <c r="AC82">
        <v>0</v>
      </c>
      <c r="AD82">
        <v>0</v>
      </c>
      <c r="AE82">
        <v>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0</v>
      </c>
      <c r="BB82">
        <v>0</v>
      </c>
      <c r="BC82">
        <v>0</v>
      </c>
      <c r="BD82">
        <v>0</v>
      </c>
      <c r="BE82">
        <v>0</v>
      </c>
      <c r="BF82">
        <v>0</v>
      </c>
      <c r="BG82">
        <v>0</v>
      </c>
      <c r="BH82">
        <v>0</v>
      </c>
      <c r="BI82">
        <v>0</v>
      </c>
      <c r="BJ82">
        <v>0</v>
      </c>
      <c r="BK82">
        <v>0</v>
      </c>
      <c r="BL82">
        <v>0</v>
      </c>
      <c r="BM82">
        <v>0</v>
      </c>
      <c r="BN82">
        <v>0</v>
      </c>
      <c r="BO82">
        <v>0</v>
      </c>
      <c r="BP82">
        <v>0</v>
      </c>
    </row>
    <row r="83" spans="1:68" x14ac:dyDescent="0.2">
      <c r="A83" s="21" t="s">
        <v>80</v>
      </c>
      <c r="B83" s="20">
        <f t="shared" si="11"/>
        <v>3.6363636363636362E-2</v>
      </c>
      <c r="C83" s="20">
        <f t="shared" si="12"/>
        <v>0</v>
      </c>
      <c r="D83" s="20">
        <f t="shared" si="13"/>
        <v>0.18891859540615819</v>
      </c>
      <c r="E83" s="20">
        <f t="shared" si="14"/>
        <v>3.6363636363636362E-2</v>
      </c>
      <c r="F83" s="20">
        <f t="shared" si="14"/>
        <v>3.6363636363636362E-2</v>
      </c>
      <c r="G83" s="20">
        <f t="shared" si="15"/>
        <v>0.22528223176979456</v>
      </c>
      <c r="H83" s="20">
        <f t="shared" si="16"/>
        <v>0.41420082717595275</v>
      </c>
      <c r="I83" s="9">
        <f t="shared" si="17"/>
        <v>0</v>
      </c>
      <c r="J83" s="9">
        <f t="shared" si="18"/>
        <v>0</v>
      </c>
      <c r="K83" s="9">
        <f t="shared" si="19"/>
        <v>0</v>
      </c>
      <c r="L83" s="9">
        <f t="shared" si="20"/>
        <v>1</v>
      </c>
      <c r="M83" s="9">
        <f t="shared" si="21"/>
        <v>155</v>
      </c>
      <c r="N83">
        <v>0</v>
      </c>
      <c r="O83">
        <v>0</v>
      </c>
      <c r="P83">
        <v>0</v>
      </c>
      <c r="Q83">
        <v>0</v>
      </c>
      <c r="R83">
        <v>0</v>
      </c>
      <c r="S83">
        <v>0</v>
      </c>
      <c r="T83">
        <v>0</v>
      </c>
      <c r="U83">
        <v>0</v>
      </c>
      <c r="V83">
        <v>1</v>
      </c>
      <c r="W83">
        <v>0</v>
      </c>
      <c r="X83">
        <v>0</v>
      </c>
      <c r="Y83">
        <v>0</v>
      </c>
      <c r="Z83">
        <v>0</v>
      </c>
      <c r="AA83">
        <v>0</v>
      </c>
      <c r="AB83">
        <v>0</v>
      </c>
      <c r="AC83">
        <v>0</v>
      </c>
      <c r="AD83">
        <v>0</v>
      </c>
      <c r="AE83">
        <v>0</v>
      </c>
      <c r="AF83">
        <v>0</v>
      </c>
      <c r="AG83">
        <v>0</v>
      </c>
      <c r="AH83">
        <v>0</v>
      </c>
      <c r="AI83">
        <v>0</v>
      </c>
      <c r="AJ83">
        <v>0</v>
      </c>
      <c r="AK83">
        <v>0</v>
      </c>
      <c r="AL83">
        <v>0</v>
      </c>
      <c r="AM83">
        <v>0</v>
      </c>
      <c r="AN83">
        <v>0</v>
      </c>
      <c r="AO83">
        <v>0</v>
      </c>
      <c r="AP83">
        <v>0</v>
      </c>
      <c r="AQ83">
        <v>0</v>
      </c>
      <c r="AR83">
        <v>0</v>
      </c>
      <c r="AS83">
        <v>0</v>
      </c>
      <c r="AT83">
        <v>0</v>
      </c>
      <c r="AU83">
        <v>0</v>
      </c>
      <c r="AV83">
        <v>0</v>
      </c>
      <c r="AW83">
        <v>0</v>
      </c>
      <c r="AX83">
        <v>0</v>
      </c>
      <c r="AY83">
        <v>0</v>
      </c>
      <c r="AZ83">
        <v>0</v>
      </c>
      <c r="BA83">
        <v>0</v>
      </c>
      <c r="BB83">
        <v>0</v>
      </c>
      <c r="BC83">
        <v>0</v>
      </c>
      <c r="BD83">
        <v>1</v>
      </c>
      <c r="BE83">
        <v>0</v>
      </c>
      <c r="BF83">
        <v>0</v>
      </c>
      <c r="BG83">
        <v>0</v>
      </c>
      <c r="BH83">
        <v>0</v>
      </c>
      <c r="BI83">
        <v>0</v>
      </c>
      <c r="BJ83">
        <v>0</v>
      </c>
      <c r="BK83">
        <v>0</v>
      </c>
      <c r="BL83">
        <v>0</v>
      </c>
      <c r="BM83">
        <v>0</v>
      </c>
      <c r="BN83">
        <v>0</v>
      </c>
      <c r="BO83">
        <v>0</v>
      </c>
      <c r="BP83">
        <v>0</v>
      </c>
    </row>
    <row r="84" spans="1:68" x14ac:dyDescent="0.2">
      <c r="A84" s="21" t="s">
        <v>81</v>
      </c>
      <c r="B84" s="20">
        <f t="shared" si="11"/>
        <v>0.21818181818181817</v>
      </c>
      <c r="C84" s="20">
        <f t="shared" si="12"/>
        <v>0</v>
      </c>
      <c r="D84" s="20">
        <f t="shared" si="13"/>
        <v>0.41681815427998542</v>
      </c>
      <c r="E84" s="20">
        <f t="shared" si="14"/>
        <v>0.21818181818181817</v>
      </c>
      <c r="F84" s="20">
        <f t="shared" si="14"/>
        <v>0.21818181818181817</v>
      </c>
      <c r="G84" s="20">
        <f t="shared" si="15"/>
        <v>0.63499997246180362</v>
      </c>
      <c r="H84" s="20">
        <f t="shared" si="16"/>
        <v>1.051818126741789</v>
      </c>
      <c r="I84" s="9">
        <f t="shared" si="17"/>
        <v>0</v>
      </c>
      <c r="J84" s="9">
        <f t="shared" si="18"/>
        <v>0</v>
      </c>
      <c r="K84" s="9">
        <f t="shared" si="19"/>
        <v>0</v>
      </c>
      <c r="L84" s="9">
        <f t="shared" si="20"/>
        <v>1</v>
      </c>
      <c r="M84" s="9">
        <f t="shared" si="21"/>
        <v>155</v>
      </c>
      <c r="N84">
        <v>0</v>
      </c>
      <c r="O84">
        <v>0</v>
      </c>
      <c r="P84">
        <v>0</v>
      </c>
      <c r="Q84">
        <v>0</v>
      </c>
      <c r="R84">
        <v>0</v>
      </c>
      <c r="S84">
        <v>0</v>
      </c>
      <c r="T84">
        <v>0</v>
      </c>
      <c r="U84">
        <v>0</v>
      </c>
      <c r="V84">
        <v>0</v>
      </c>
      <c r="W84">
        <v>1</v>
      </c>
      <c r="X84">
        <v>0</v>
      </c>
      <c r="Y84">
        <v>0</v>
      </c>
      <c r="Z84">
        <v>1</v>
      </c>
      <c r="AA84">
        <v>0</v>
      </c>
      <c r="AB84">
        <v>0</v>
      </c>
      <c r="AC84">
        <v>1</v>
      </c>
      <c r="AD84">
        <v>0</v>
      </c>
      <c r="AE84">
        <v>0</v>
      </c>
      <c r="AF84">
        <v>0</v>
      </c>
      <c r="AG84">
        <v>0</v>
      </c>
      <c r="AH84">
        <v>0</v>
      </c>
      <c r="AI84">
        <v>0</v>
      </c>
      <c r="AJ84">
        <v>0</v>
      </c>
      <c r="AK84">
        <v>0</v>
      </c>
      <c r="AL84">
        <v>0</v>
      </c>
      <c r="AM84">
        <v>0</v>
      </c>
      <c r="AN84">
        <v>1</v>
      </c>
      <c r="AO84">
        <v>1</v>
      </c>
      <c r="AP84">
        <v>0</v>
      </c>
      <c r="AQ84">
        <v>0</v>
      </c>
      <c r="AR84">
        <v>1</v>
      </c>
      <c r="AS84">
        <v>0</v>
      </c>
      <c r="AT84">
        <v>0</v>
      </c>
      <c r="AU84">
        <v>0</v>
      </c>
      <c r="AV84">
        <v>1</v>
      </c>
      <c r="AW84">
        <v>0</v>
      </c>
      <c r="AX84">
        <v>0</v>
      </c>
      <c r="AY84">
        <v>1</v>
      </c>
      <c r="AZ84">
        <v>0</v>
      </c>
      <c r="BA84">
        <v>1</v>
      </c>
      <c r="BB84">
        <v>0</v>
      </c>
      <c r="BC84">
        <v>1</v>
      </c>
      <c r="BD84">
        <v>0</v>
      </c>
      <c r="BE84">
        <v>0</v>
      </c>
      <c r="BF84">
        <v>0</v>
      </c>
      <c r="BG84">
        <v>0</v>
      </c>
      <c r="BH84">
        <v>0</v>
      </c>
      <c r="BI84">
        <v>0</v>
      </c>
      <c r="BJ84">
        <v>1</v>
      </c>
      <c r="BK84">
        <v>1</v>
      </c>
      <c r="BL84">
        <v>0</v>
      </c>
      <c r="BM84">
        <v>0</v>
      </c>
      <c r="BN84">
        <v>0</v>
      </c>
      <c r="BO84">
        <v>0</v>
      </c>
      <c r="BP84">
        <v>0</v>
      </c>
    </row>
    <row r="85" spans="1:68" x14ac:dyDescent="0.2">
      <c r="A85" s="21" t="s">
        <v>82</v>
      </c>
      <c r="B85" s="20">
        <f t="shared" si="11"/>
        <v>3.6363636363636362E-2</v>
      </c>
      <c r="C85" s="20">
        <f t="shared" si="12"/>
        <v>0</v>
      </c>
      <c r="D85" s="20">
        <f t="shared" si="13"/>
        <v>0.18891859540615819</v>
      </c>
      <c r="E85" s="20">
        <f t="shared" si="14"/>
        <v>3.6363636363636362E-2</v>
      </c>
      <c r="F85" s="20">
        <f t="shared" si="14"/>
        <v>3.6363636363636362E-2</v>
      </c>
      <c r="G85" s="20">
        <f t="shared" si="15"/>
        <v>0.22528223176979456</v>
      </c>
      <c r="H85" s="20">
        <f t="shared" si="16"/>
        <v>0.41420082717595275</v>
      </c>
      <c r="I85" s="9">
        <f t="shared" si="17"/>
        <v>0</v>
      </c>
      <c r="J85" s="9">
        <f t="shared" si="18"/>
        <v>0</v>
      </c>
      <c r="K85" s="9">
        <f t="shared" si="19"/>
        <v>0</v>
      </c>
      <c r="L85" s="9">
        <f t="shared" si="20"/>
        <v>1</v>
      </c>
      <c r="M85" s="9">
        <f t="shared" si="21"/>
        <v>155</v>
      </c>
      <c r="N85">
        <v>0</v>
      </c>
      <c r="O85">
        <v>0</v>
      </c>
      <c r="P85">
        <v>0</v>
      </c>
      <c r="Q85">
        <v>0</v>
      </c>
      <c r="R85">
        <v>1</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0</v>
      </c>
      <c r="AY85">
        <v>0</v>
      </c>
      <c r="AZ85">
        <v>0</v>
      </c>
      <c r="BA85">
        <v>0</v>
      </c>
      <c r="BB85">
        <v>0</v>
      </c>
      <c r="BC85">
        <v>0</v>
      </c>
      <c r="BD85">
        <v>0</v>
      </c>
      <c r="BE85">
        <v>0</v>
      </c>
      <c r="BF85">
        <v>0</v>
      </c>
      <c r="BG85">
        <v>0</v>
      </c>
      <c r="BH85">
        <v>0</v>
      </c>
      <c r="BI85">
        <v>0</v>
      </c>
      <c r="BJ85">
        <v>0</v>
      </c>
      <c r="BK85">
        <v>0</v>
      </c>
      <c r="BL85">
        <v>0</v>
      </c>
      <c r="BM85">
        <v>0</v>
      </c>
      <c r="BN85">
        <v>0</v>
      </c>
      <c r="BO85">
        <v>0</v>
      </c>
      <c r="BP85">
        <v>1</v>
      </c>
    </row>
    <row r="86" spans="1:68" x14ac:dyDescent="0.2">
      <c r="A86" s="21" t="s">
        <v>83</v>
      </c>
      <c r="B86" s="20">
        <f t="shared" si="11"/>
        <v>0</v>
      </c>
      <c r="C86" s="20">
        <f t="shared" si="12"/>
        <v>0</v>
      </c>
      <c r="D86" s="20">
        <f t="shared" si="13"/>
        <v>0</v>
      </c>
      <c r="E86" s="20">
        <f t="shared" si="14"/>
        <v>0</v>
      </c>
      <c r="F86" s="20">
        <f t="shared" si="14"/>
        <v>0</v>
      </c>
      <c r="G86" s="20">
        <f t="shared" si="15"/>
        <v>0</v>
      </c>
      <c r="H86" s="20">
        <f t="shared" si="16"/>
        <v>0</v>
      </c>
      <c r="I86" s="9">
        <f t="shared" si="17"/>
        <v>0</v>
      </c>
      <c r="J86" s="9">
        <f t="shared" si="18"/>
        <v>0</v>
      </c>
      <c r="K86" s="9">
        <f t="shared" si="19"/>
        <v>0</v>
      </c>
      <c r="L86" s="9">
        <f t="shared" si="20"/>
        <v>0</v>
      </c>
      <c r="M86" s="9">
        <f t="shared" si="21"/>
        <v>155</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v>0</v>
      </c>
      <c r="BK86">
        <v>0</v>
      </c>
      <c r="BL86">
        <v>0</v>
      </c>
      <c r="BM86">
        <v>0</v>
      </c>
      <c r="BN86">
        <v>0</v>
      </c>
      <c r="BO86">
        <v>0</v>
      </c>
      <c r="BP86">
        <v>0</v>
      </c>
    </row>
    <row r="87" spans="1:68" x14ac:dyDescent="0.2">
      <c r="A87" s="21" t="s">
        <v>84</v>
      </c>
      <c r="B87" s="20">
        <f t="shared" si="11"/>
        <v>0.02</v>
      </c>
      <c r="C87" s="20">
        <f t="shared" si="12"/>
        <v>0</v>
      </c>
      <c r="D87" s="20">
        <f t="shared" si="13"/>
        <v>0.1414213562373095</v>
      </c>
      <c r="E87" s="20">
        <f t="shared" si="14"/>
        <v>0.02</v>
      </c>
      <c r="F87" s="20">
        <f t="shared" si="14"/>
        <v>0.02</v>
      </c>
      <c r="G87" s="20">
        <f t="shared" si="15"/>
        <v>0.16142135623730949</v>
      </c>
      <c r="H87" s="20">
        <f t="shared" si="16"/>
        <v>0.30284271247461902</v>
      </c>
      <c r="I87" s="9">
        <f t="shared" si="17"/>
        <v>0</v>
      </c>
      <c r="J87" s="9">
        <f t="shared" si="18"/>
        <v>0</v>
      </c>
      <c r="K87" s="9">
        <f t="shared" si="19"/>
        <v>0</v>
      </c>
      <c r="L87" s="9">
        <f t="shared" si="20"/>
        <v>1</v>
      </c>
      <c r="M87" s="9">
        <f t="shared" si="21"/>
        <v>150</v>
      </c>
      <c r="N87">
        <v>0</v>
      </c>
      <c r="O87">
        <v>0</v>
      </c>
      <c r="P87">
        <v>0</v>
      </c>
      <c r="Q87">
        <v>0</v>
      </c>
      <c r="S87">
        <v>0</v>
      </c>
      <c r="T87">
        <v>0</v>
      </c>
      <c r="U87">
        <v>0</v>
      </c>
      <c r="V87">
        <v>0</v>
      </c>
      <c r="W87">
        <v>0</v>
      </c>
      <c r="X87">
        <v>0</v>
      </c>
      <c r="Y87">
        <v>0</v>
      </c>
      <c r="Z87">
        <v>0</v>
      </c>
      <c r="AA87">
        <v>0</v>
      </c>
      <c r="AB87">
        <v>0</v>
      </c>
      <c r="AC87">
        <v>0</v>
      </c>
      <c r="AD87">
        <v>0</v>
      </c>
      <c r="AE87">
        <v>0</v>
      </c>
      <c r="AF87">
        <v>0</v>
      </c>
      <c r="AG87">
        <v>0</v>
      </c>
      <c r="AH87">
        <v>0</v>
      </c>
      <c r="AJ87">
        <v>0</v>
      </c>
      <c r="AK87">
        <v>0</v>
      </c>
      <c r="AL87">
        <v>0</v>
      </c>
      <c r="AM87">
        <v>0</v>
      </c>
      <c r="AO87">
        <v>0</v>
      </c>
      <c r="AP87">
        <v>0</v>
      </c>
      <c r="AQ87">
        <v>0</v>
      </c>
      <c r="AR87">
        <v>0</v>
      </c>
      <c r="AS87">
        <v>0</v>
      </c>
      <c r="AT87">
        <v>0</v>
      </c>
      <c r="AU87">
        <v>0</v>
      </c>
      <c r="AV87">
        <v>0</v>
      </c>
      <c r="AW87">
        <v>1</v>
      </c>
      <c r="AX87">
        <v>0</v>
      </c>
      <c r="AY87">
        <v>0</v>
      </c>
      <c r="BA87">
        <v>0</v>
      </c>
      <c r="BB87">
        <v>0</v>
      </c>
      <c r="BD87">
        <v>0</v>
      </c>
      <c r="BE87">
        <v>0</v>
      </c>
      <c r="BF87">
        <v>0</v>
      </c>
      <c r="BG87">
        <v>0</v>
      </c>
      <c r="BH87">
        <v>0</v>
      </c>
      <c r="BI87">
        <v>0</v>
      </c>
      <c r="BJ87">
        <v>0</v>
      </c>
      <c r="BK87">
        <v>0</v>
      </c>
      <c r="BL87">
        <v>0</v>
      </c>
      <c r="BM87">
        <v>0</v>
      </c>
      <c r="BN87">
        <v>0</v>
      </c>
      <c r="BO87">
        <v>0</v>
      </c>
      <c r="BP87">
        <v>0</v>
      </c>
    </row>
    <row r="88" spans="1:68" x14ac:dyDescent="0.2">
      <c r="A88" s="21" t="s">
        <v>85</v>
      </c>
      <c r="B88" s="20">
        <f t="shared" si="11"/>
        <v>0</v>
      </c>
      <c r="C88" s="20">
        <f t="shared" si="12"/>
        <v>0</v>
      </c>
      <c r="D88" s="20">
        <f t="shared" si="13"/>
        <v>0</v>
      </c>
      <c r="E88" s="20">
        <f t="shared" si="14"/>
        <v>0</v>
      </c>
      <c r="F88" s="20">
        <f t="shared" si="14"/>
        <v>0</v>
      </c>
      <c r="G88" s="20">
        <f t="shared" si="15"/>
        <v>0</v>
      </c>
      <c r="H88" s="20">
        <f t="shared" si="16"/>
        <v>0</v>
      </c>
      <c r="I88" s="9">
        <f t="shared" si="17"/>
        <v>0</v>
      </c>
      <c r="J88" s="9">
        <f t="shared" si="18"/>
        <v>0</v>
      </c>
      <c r="K88" s="9">
        <f t="shared" si="19"/>
        <v>0</v>
      </c>
      <c r="L88" s="9">
        <f t="shared" si="20"/>
        <v>0</v>
      </c>
      <c r="M88" s="9">
        <f t="shared" si="21"/>
        <v>150</v>
      </c>
      <c r="N88">
        <v>0</v>
      </c>
      <c r="O88">
        <v>0</v>
      </c>
      <c r="P88">
        <v>0</v>
      </c>
      <c r="Q88">
        <v>0</v>
      </c>
      <c r="S88">
        <v>0</v>
      </c>
      <c r="T88">
        <v>0</v>
      </c>
      <c r="U88">
        <v>0</v>
      </c>
      <c r="V88">
        <v>0</v>
      </c>
      <c r="W88">
        <v>0</v>
      </c>
      <c r="X88">
        <v>0</v>
      </c>
      <c r="Y88">
        <v>0</v>
      </c>
      <c r="Z88">
        <v>0</v>
      </c>
      <c r="AA88">
        <v>0</v>
      </c>
      <c r="AB88">
        <v>0</v>
      </c>
      <c r="AC88">
        <v>0</v>
      </c>
      <c r="AD88">
        <v>0</v>
      </c>
      <c r="AE88">
        <v>0</v>
      </c>
      <c r="AF88">
        <v>0</v>
      </c>
      <c r="AG88">
        <v>0</v>
      </c>
      <c r="AH88">
        <v>0</v>
      </c>
      <c r="AJ88">
        <v>0</v>
      </c>
      <c r="AK88">
        <v>0</v>
      </c>
      <c r="AL88">
        <v>0</v>
      </c>
      <c r="AM88">
        <v>0</v>
      </c>
      <c r="AO88">
        <v>0</v>
      </c>
      <c r="AP88">
        <v>0</v>
      </c>
      <c r="AQ88">
        <v>0</v>
      </c>
      <c r="AR88">
        <v>0</v>
      </c>
      <c r="AS88">
        <v>0</v>
      </c>
      <c r="AT88">
        <v>0</v>
      </c>
      <c r="AU88">
        <v>0</v>
      </c>
      <c r="AV88">
        <v>0</v>
      </c>
      <c r="AW88">
        <v>0</v>
      </c>
      <c r="AX88">
        <v>0</v>
      </c>
      <c r="AY88">
        <v>0</v>
      </c>
      <c r="BA88">
        <v>0</v>
      </c>
      <c r="BB88">
        <v>0</v>
      </c>
      <c r="BD88">
        <v>0</v>
      </c>
      <c r="BE88">
        <v>0</v>
      </c>
      <c r="BF88">
        <v>0</v>
      </c>
      <c r="BG88">
        <v>0</v>
      </c>
      <c r="BH88">
        <v>0</v>
      </c>
      <c r="BI88">
        <v>0</v>
      </c>
      <c r="BJ88">
        <v>0</v>
      </c>
      <c r="BK88">
        <v>0</v>
      </c>
      <c r="BL88">
        <v>0</v>
      </c>
      <c r="BM88">
        <v>0</v>
      </c>
      <c r="BN88">
        <v>0</v>
      </c>
      <c r="BO88">
        <v>0</v>
      </c>
      <c r="BP88">
        <v>0</v>
      </c>
    </row>
    <row r="89" spans="1:68" x14ac:dyDescent="0.2">
      <c r="A89" s="21" t="s">
        <v>86</v>
      </c>
      <c r="B89" s="20">
        <f t="shared" si="11"/>
        <v>0.3</v>
      </c>
      <c r="C89" s="20">
        <f t="shared" si="12"/>
        <v>0</v>
      </c>
      <c r="D89" s="20">
        <f t="shared" si="13"/>
        <v>0.46291004988627571</v>
      </c>
      <c r="E89" s="20">
        <f t="shared" si="14"/>
        <v>0.3</v>
      </c>
      <c r="F89" s="20">
        <f t="shared" si="14"/>
        <v>0.3</v>
      </c>
      <c r="G89" s="20">
        <f t="shared" si="15"/>
        <v>0.76291004988627575</v>
      </c>
      <c r="H89" s="20">
        <f t="shared" si="16"/>
        <v>1.2258200997725515</v>
      </c>
      <c r="I89" s="9">
        <f t="shared" si="17"/>
        <v>0</v>
      </c>
      <c r="J89" s="9">
        <f t="shared" si="18"/>
        <v>0</v>
      </c>
      <c r="K89" s="9">
        <f t="shared" si="19"/>
        <v>1</v>
      </c>
      <c r="L89" s="9">
        <f t="shared" si="20"/>
        <v>1</v>
      </c>
      <c r="M89" s="9">
        <f t="shared" si="21"/>
        <v>150</v>
      </c>
      <c r="N89">
        <v>1</v>
      </c>
      <c r="O89">
        <v>1</v>
      </c>
      <c r="P89">
        <v>0</v>
      </c>
      <c r="Q89">
        <v>0</v>
      </c>
      <c r="S89">
        <v>0</v>
      </c>
      <c r="T89">
        <v>1</v>
      </c>
      <c r="U89">
        <v>0</v>
      </c>
      <c r="V89">
        <v>0</v>
      </c>
      <c r="W89">
        <v>0</v>
      </c>
      <c r="X89">
        <v>0</v>
      </c>
      <c r="Y89">
        <v>0</v>
      </c>
      <c r="Z89">
        <v>0</v>
      </c>
      <c r="AA89">
        <v>1</v>
      </c>
      <c r="AB89">
        <v>1</v>
      </c>
      <c r="AC89">
        <v>1</v>
      </c>
      <c r="AD89">
        <v>0</v>
      </c>
      <c r="AE89">
        <v>0</v>
      </c>
      <c r="AF89">
        <v>0</v>
      </c>
      <c r="AG89">
        <v>1</v>
      </c>
      <c r="AH89">
        <v>0</v>
      </c>
      <c r="AJ89">
        <v>0</v>
      </c>
      <c r="AK89">
        <v>0</v>
      </c>
      <c r="AL89">
        <v>0</v>
      </c>
      <c r="AM89">
        <v>0</v>
      </c>
      <c r="AO89">
        <v>0</v>
      </c>
      <c r="AP89">
        <v>0</v>
      </c>
      <c r="AQ89">
        <v>0</v>
      </c>
      <c r="AR89">
        <v>0</v>
      </c>
      <c r="AS89">
        <v>1</v>
      </c>
      <c r="AT89">
        <v>0</v>
      </c>
      <c r="AU89">
        <v>0</v>
      </c>
      <c r="AV89">
        <v>0</v>
      </c>
      <c r="AW89">
        <v>0</v>
      </c>
      <c r="AX89">
        <v>0</v>
      </c>
      <c r="AY89">
        <v>1</v>
      </c>
      <c r="BA89">
        <v>1</v>
      </c>
      <c r="BB89">
        <v>0</v>
      </c>
      <c r="BD89">
        <v>1</v>
      </c>
      <c r="BE89">
        <v>1</v>
      </c>
      <c r="BF89">
        <v>1</v>
      </c>
      <c r="BG89">
        <v>0</v>
      </c>
      <c r="BH89">
        <v>0</v>
      </c>
      <c r="BI89">
        <v>0</v>
      </c>
      <c r="BJ89">
        <v>0</v>
      </c>
      <c r="BK89">
        <v>0</v>
      </c>
      <c r="BL89">
        <v>0</v>
      </c>
      <c r="BM89">
        <v>0</v>
      </c>
      <c r="BN89">
        <v>1</v>
      </c>
      <c r="BO89">
        <v>1</v>
      </c>
      <c r="BP89">
        <v>0</v>
      </c>
    </row>
    <row r="90" spans="1:68" x14ac:dyDescent="0.2">
      <c r="A90" s="21" t="s">
        <v>87</v>
      </c>
      <c r="B90" s="20">
        <f t="shared" si="11"/>
        <v>0.3</v>
      </c>
      <c r="C90" s="20">
        <f t="shared" si="12"/>
        <v>0</v>
      </c>
      <c r="D90" s="20">
        <f t="shared" si="13"/>
        <v>0.46291004988627571</v>
      </c>
      <c r="E90" s="20">
        <f t="shared" si="14"/>
        <v>0.3</v>
      </c>
      <c r="F90" s="20">
        <f t="shared" si="14"/>
        <v>0.3</v>
      </c>
      <c r="G90" s="20">
        <f t="shared" si="15"/>
        <v>0.76291004988627575</v>
      </c>
      <c r="H90" s="20">
        <f t="shared" si="16"/>
        <v>1.2258200997725515</v>
      </c>
      <c r="I90" s="9">
        <f t="shared" si="17"/>
        <v>0</v>
      </c>
      <c r="J90" s="9">
        <f t="shared" si="18"/>
        <v>0</v>
      </c>
      <c r="K90" s="9">
        <f t="shared" si="19"/>
        <v>1</v>
      </c>
      <c r="L90" s="9">
        <f t="shared" si="20"/>
        <v>1</v>
      </c>
      <c r="M90" s="9">
        <f t="shared" si="21"/>
        <v>150</v>
      </c>
      <c r="N90">
        <v>0</v>
      </c>
      <c r="O90">
        <v>0</v>
      </c>
      <c r="P90">
        <v>1</v>
      </c>
      <c r="Q90">
        <v>0</v>
      </c>
      <c r="S90">
        <v>1</v>
      </c>
      <c r="T90">
        <v>0</v>
      </c>
      <c r="U90">
        <v>0</v>
      </c>
      <c r="V90">
        <v>0</v>
      </c>
      <c r="W90">
        <v>0</v>
      </c>
      <c r="X90">
        <v>1</v>
      </c>
      <c r="Y90">
        <v>0</v>
      </c>
      <c r="Z90">
        <v>1</v>
      </c>
      <c r="AA90">
        <v>0</v>
      </c>
      <c r="AB90">
        <v>0</v>
      </c>
      <c r="AC90">
        <v>0</v>
      </c>
      <c r="AD90">
        <v>0</v>
      </c>
      <c r="AE90">
        <v>0</v>
      </c>
      <c r="AF90">
        <v>1</v>
      </c>
      <c r="AG90">
        <v>0</v>
      </c>
      <c r="AH90">
        <v>1</v>
      </c>
      <c r="AJ90">
        <v>0</v>
      </c>
      <c r="AK90">
        <v>0</v>
      </c>
      <c r="AL90">
        <v>0</v>
      </c>
      <c r="AM90">
        <v>0</v>
      </c>
      <c r="AO90">
        <v>1</v>
      </c>
      <c r="AP90">
        <v>0</v>
      </c>
      <c r="AQ90">
        <v>0</v>
      </c>
      <c r="AR90">
        <v>0</v>
      </c>
      <c r="AS90">
        <v>0</v>
      </c>
      <c r="AT90">
        <v>1</v>
      </c>
      <c r="AU90">
        <v>1</v>
      </c>
      <c r="AV90">
        <v>1</v>
      </c>
      <c r="AW90">
        <v>0</v>
      </c>
      <c r="AX90">
        <v>0</v>
      </c>
      <c r="AY90">
        <v>0</v>
      </c>
      <c r="BA90">
        <v>0</v>
      </c>
      <c r="BB90">
        <v>0</v>
      </c>
      <c r="BD90">
        <v>0</v>
      </c>
      <c r="BE90">
        <v>0</v>
      </c>
      <c r="BF90">
        <v>0</v>
      </c>
      <c r="BG90">
        <v>0</v>
      </c>
      <c r="BH90">
        <v>1</v>
      </c>
      <c r="BI90">
        <v>1</v>
      </c>
      <c r="BJ90">
        <v>1</v>
      </c>
      <c r="BK90">
        <v>0</v>
      </c>
      <c r="BL90">
        <v>0</v>
      </c>
      <c r="BM90">
        <v>1</v>
      </c>
      <c r="BN90">
        <v>0</v>
      </c>
      <c r="BO90">
        <v>0</v>
      </c>
      <c r="BP90">
        <v>1</v>
      </c>
    </row>
    <row r="91" spans="1:68" x14ac:dyDescent="0.2">
      <c r="A91" s="21" t="s">
        <v>88</v>
      </c>
      <c r="B91" s="20">
        <f t="shared" si="11"/>
        <v>0.14000000000000001</v>
      </c>
      <c r="C91" s="20">
        <f t="shared" si="12"/>
        <v>0</v>
      </c>
      <c r="D91" s="20">
        <f t="shared" si="13"/>
        <v>0.3505098327538656</v>
      </c>
      <c r="E91" s="20">
        <f t="shared" si="14"/>
        <v>0.14000000000000001</v>
      </c>
      <c r="F91" s="20">
        <f t="shared" si="14"/>
        <v>0.14000000000000001</v>
      </c>
      <c r="G91" s="20">
        <f t="shared" si="15"/>
        <v>0.49050983275386562</v>
      </c>
      <c r="H91" s="20">
        <f t="shared" si="16"/>
        <v>0.84101966550773122</v>
      </c>
      <c r="I91" s="9">
        <f t="shared" si="17"/>
        <v>0</v>
      </c>
      <c r="J91" s="9">
        <f t="shared" si="18"/>
        <v>0</v>
      </c>
      <c r="K91" s="9">
        <f t="shared" si="19"/>
        <v>0</v>
      </c>
      <c r="L91" s="9">
        <f t="shared" si="20"/>
        <v>1</v>
      </c>
      <c r="M91" s="9">
        <f t="shared" si="21"/>
        <v>150</v>
      </c>
      <c r="N91">
        <v>0</v>
      </c>
      <c r="O91">
        <v>0</v>
      </c>
      <c r="P91">
        <v>0</v>
      </c>
      <c r="Q91">
        <v>0</v>
      </c>
      <c r="S91">
        <v>0</v>
      </c>
      <c r="T91">
        <v>0</v>
      </c>
      <c r="U91">
        <v>1</v>
      </c>
      <c r="V91">
        <v>0</v>
      </c>
      <c r="W91">
        <v>0</v>
      </c>
      <c r="X91">
        <v>0</v>
      </c>
      <c r="Y91">
        <v>1</v>
      </c>
      <c r="Z91">
        <v>0</v>
      </c>
      <c r="AA91">
        <v>0</v>
      </c>
      <c r="AB91">
        <v>0</v>
      </c>
      <c r="AC91">
        <v>0</v>
      </c>
      <c r="AD91">
        <v>0</v>
      </c>
      <c r="AE91">
        <v>0</v>
      </c>
      <c r="AF91">
        <v>0</v>
      </c>
      <c r="AG91">
        <v>0</v>
      </c>
      <c r="AH91">
        <v>0</v>
      </c>
      <c r="AJ91">
        <v>0</v>
      </c>
      <c r="AK91">
        <v>1</v>
      </c>
      <c r="AL91">
        <v>0</v>
      </c>
      <c r="AM91">
        <v>1</v>
      </c>
      <c r="AO91">
        <v>0</v>
      </c>
      <c r="AP91">
        <v>0</v>
      </c>
      <c r="AQ91">
        <v>0</v>
      </c>
      <c r="AR91">
        <v>1</v>
      </c>
      <c r="AS91">
        <v>0</v>
      </c>
      <c r="AT91">
        <v>0</v>
      </c>
      <c r="AU91">
        <v>0</v>
      </c>
      <c r="AV91">
        <v>0</v>
      </c>
      <c r="AW91">
        <v>0</v>
      </c>
      <c r="AX91">
        <v>1</v>
      </c>
      <c r="AY91">
        <v>0</v>
      </c>
      <c r="BA91">
        <v>0</v>
      </c>
      <c r="BB91">
        <v>0</v>
      </c>
      <c r="BD91">
        <v>0</v>
      </c>
      <c r="BE91">
        <v>0</v>
      </c>
      <c r="BF91">
        <v>0</v>
      </c>
      <c r="BG91">
        <v>0</v>
      </c>
      <c r="BH91">
        <v>0</v>
      </c>
      <c r="BI91">
        <v>0</v>
      </c>
      <c r="BJ91">
        <v>0</v>
      </c>
      <c r="BK91">
        <v>0</v>
      </c>
      <c r="BL91">
        <v>1</v>
      </c>
      <c r="BM91">
        <v>0</v>
      </c>
      <c r="BN91">
        <v>0</v>
      </c>
      <c r="BO91">
        <v>0</v>
      </c>
      <c r="BP91">
        <v>0</v>
      </c>
    </row>
    <row r="92" spans="1:68" x14ac:dyDescent="0.2">
      <c r="A92" s="21" t="s">
        <v>89</v>
      </c>
      <c r="B92" s="20">
        <f t="shared" si="11"/>
        <v>0.08</v>
      </c>
      <c r="C92" s="20">
        <f t="shared" si="12"/>
        <v>0</v>
      </c>
      <c r="D92" s="20">
        <f t="shared" si="13"/>
        <v>0.27404751561786966</v>
      </c>
      <c r="E92" s="20">
        <f t="shared" si="14"/>
        <v>0.08</v>
      </c>
      <c r="F92" s="20">
        <f t="shared" si="14"/>
        <v>0.08</v>
      </c>
      <c r="G92" s="20">
        <f t="shared" si="15"/>
        <v>0.35404751561786968</v>
      </c>
      <c r="H92" s="20">
        <f t="shared" si="16"/>
        <v>0.62809503123573929</v>
      </c>
      <c r="I92" s="9">
        <f t="shared" si="17"/>
        <v>0</v>
      </c>
      <c r="J92" s="9">
        <f t="shared" si="18"/>
        <v>0</v>
      </c>
      <c r="K92" s="9">
        <f t="shared" si="19"/>
        <v>0</v>
      </c>
      <c r="L92" s="9">
        <f t="shared" si="20"/>
        <v>1</v>
      </c>
      <c r="M92" s="9">
        <f t="shared" si="21"/>
        <v>150</v>
      </c>
      <c r="N92">
        <v>0</v>
      </c>
      <c r="O92">
        <v>0</v>
      </c>
      <c r="P92">
        <v>0</v>
      </c>
      <c r="Q92">
        <v>0</v>
      </c>
      <c r="S92">
        <v>0</v>
      </c>
      <c r="T92">
        <v>0</v>
      </c>
      <c r="U92">
        <v>0</v>
      </c>
      <c r="V92">
        <v>1</v>
      </c>
      <c r="W92">
        <v>1</v>
      </c>
      <c r="X92">
        <v>0</v>
      </c>
      <c r="Y92">
        <v>0</v>
      </c>
      <c r="Z92">
        <v>0</v>
      </c>
      <c r="AA92">
        <v>0</v>
      </c>
      <c r="AB92">
        <v>0</v>
      </c>
      <c r="AC92">
        <v>0</v>
      </c>
      <c r="AD92">
        <v>0</v>
      </c>
      <c r="AE92">
        <v>1</v>
      </c>
      <c r="AF92">
        <v>0</v>
      </c>
      <c r="AG92">
        <v>0</v>
      </c>
      <c r="AH92">
        <v>0</v>
      </c>
      <c r="AJ92">
        <v>0</v>
      </c>
      <c r="AK92">
        <v>0</v>
      </c>
      <c r="AL92">
        <v>0</v>
      </c>
      <c r="AM92">
        <v>0</v>
      </c>
      <c r="AO92">
        <v>0</v>
      </c>
      <c r="AP92">
        <v>0</v>
      </c>
      <c r="AQ92">
        <v>0</v>
      </c>
      <c r="AR92">
        <v>0</v>
      </c>
      <c r="AS92">
        <v>0</v>
      </c>
      <c r="AT92">
        <v>0</v>
      </c>
      <c r="AU92">
        <v>0</v>
      </c>
      <c r="AV92">
        <v>0</v>
      </c>
      <c r="AW92">
        <v>0</v>
      </c>
      <c r="AX92">
        <v>0</v>
      </c>
      <c r="AY92">
        <v>0</v>
      </c>
      <c r="BA92">
        <v>0</v>
      </c>
      <c r="BB92">
        <v>0</v>
      </c>
      <c r="BD92">
        <v>0</v>
      </c>
      <c r="BE92">
        <v>0</v>
      </c>
      <c r="BF92">
        <v>0</v>
      </c>
      <c r="BG92">
        <v>0</v>
      </c>
      <c r="BH92">
        <v>0</v>
      </c>
      <c r="BI92">
        <v>0</v>
      </c>
      <c r="BJ92">
        <v>0</v>
      </c>
      <c r="BK92">
        <v>1</v>
      </c>
      <c r="BL92">
        <v>0</v>
      </c>
      <c r="BM92">
        <v>0</v>
      </c>
      <c r="BN92">
        <v>0</v>
      </c>
      <c r="BO92">
        <v>0</v>
      </c>
      <c r="BP92">
        <v>0</v>
      </c>
    </row>
    <row r="93" spans="1:68" x14ac:dyDescent="0.2">
      <c r="A93" s="21" t="s">
        <v>90</v>
      </c>
      <c r="B93" s="20">
        <f t="shared" si="11"/>
        <v>0.08</v>
      </c>
      <c r="C93" s="20">
        <f t="shared" si="12"/>
        <v>0</v>
      </c>
      <c r="D93" s="20">
        <f t="shared" si="13"/>
        <v>0.27404751561786966</v>
      </c>
      <c r="E93" s="20">
        <f t="shared" si="14"/>
        <v>0.08</v>
      </c>
      <c r="F93" s="20">
        <f t="shared" si="14"/>
        <v>0.08</v>
      </c>
      <c r="G93" s="20">
        <f t="shared" si="15"/>
        <v>0.35404751561786968</v>
      </c>
      <c r="H93" s="20">
        <f t="shared" si="16"/>
        <v>0.62809503123573929</v>
      </c>
      <c r="I93" s="9">
        <f t="shared" si="17"/>
        <v>0</v>
      </c>
      <c r="J93" s="9">
        <f t="shared" si="18"/>
        <v>0</v>
      </c>
      <c r="K93" s="9">
        <f t="shared" si="19"/>
        <v>0</v>
      </c>
      <c r="L93" s="9">
        <f t="shared" si="20"/>
        <v>1</v>
      </c>
      <c r="M93" s="9">
        <f t="shared" si="21"/>
        <v>150</v>
      </c>
      <c r="N93">
        <v>0</v>
      </c>
      <c r="O93">
        <v>0</v>
      </c>
      <c r="P93">
        <v>0</v>
      </c>
      <c r="Q93">
        <v>0</v>
      </c>
      <c r="S93">
        <v>0</v>
      </c>
      <c r="T93">
        <v>0</v>
      </c>
      <c r="U93">
        <v>0</v>
      </c>
      <c r="V93">
        <v>0</v>
      </c>
      <c r="W93">
        <v>0</v>
      </c>
      <c r="X93">
        <v>0</v>
      </c>
      <c r="Y93">
        <v>0</v>
      </c>
      <c r="Z93">
        <v>0</v>
      </c>
      <c r="AA93">
        <v>0</v>
      </c>
      <c r="AB93">
        <v>0</v>
      </c>
      <c r="AC93">
        <v>0</v>
      </c>
      <c r="AD93">
        <v>1</v>
      </c>
      <c r="AE93">
        <v>0</v>
      </c>
      <c r="AF93">
        <v>0</v>
      </c>
      <c r="AG93">
        <v>0</v>
      </c>
      <c r="AH93">
        <v>0</v>
      </c>
      <c r="AJ93">
        <v>1</v>
      </c>
      <c r="AK93">
        <v>0</v>
      </c>
      <c r="AL93">
        <v>1</v>
      </c>
      <c r="AM93">
        <v>0</v>
      </c>
      <c r="AO93">
        <v>0</v>
      </c>
      <c r="AP93">
        <v>0</v>
      </c>
      <c r="AQ93">
        <v>1</v>
      </c>
      <c r="AR93">
        <v>0</v>
      </c>
      <c r="AS93">
        <v>0</v>
      </c>
      <c r="AT93">
        <v>0</v>
      </c>
      <c r="AU93">
        <v>0</v>
      </c>
      <c r="AV93">
        <v>0</v>
      </c>
      <c r="AW93">
        <v>0</v>
      </c>
      <c r="AX93">
        <v>0</v>
      </c>
      <c r="AY93">
        <v>0</v>
      </c>
      <c r="BA93">
        <v>0</v>
      </c>
      <c r="BB93">
        <v>0</v>
      </c>
      <c r="BD93">
        <v>0</v>
      </c>
      <c r="BE93">
        <v>0</v>
      </c>
      <c r="BF93">
        <v>0</v>
      </c>
      <c r="BG93">
        <v>0</v>
      </c>
      <c r="BH93">
        <v>0</v>
      </c>
      <c r="BI93">
        <v>0</v>
      </c>
      <c r="BJ93">
        <v>0</v>
      </c>
      <c r="BK93">
        <v>0</v>
      </c>
      <c r="BL93">
        <v>0</v>
      </c>
      <c r="BM93">
        <v>0</v>
      </c>
      <c r="BN93">
        <v>0</v>
      </c>
      <c r="BO93">
        <v>0</v>
      </c>
      <c r="BP93">
        <v>0</v>
      </c>
    </row>
    <row r="94" spans="1:68" x14ac:dyDescent="0.2">
      <c r="A94" s="21" t="s">
        <v>91</v>
      </c>
      <c r="B94" s="20">
        <f t="shared" si="11"/>
        <v>0.04</v>
      </c>
      <c r="C94" s="20">
        <f t="shared" si="12"/>
        <v>0</v>
      </c>
      <c r="D94" s="20">
        <f t="shared" si="13"/>
        <v>0.19794866372215739</v>
      </c>
      <c r="E94" s="20">
        <f t="shared" si="14"/>
        <v>0.04</v>
      </c>
      <c r="F94" s="20">
        <f t="shared" si="14"/>
        <v>0.04</v>
      </c>
      <c r="G94" s="20">
        <f t="shared" si="15"/>
        <v>0.23794866372215739</v>
      </c>
      <c r="H94" s="20">
        <f t="shared" si="16"/>
        <v>0.43589732744431475</v>
      </c>
      <c r="I94" s="9">
        <f t="shared" si="17"/>
        <v>0</v>
      </c>
      <c r="J94" s="9">
        <f t="shared" si="18"/>
        <v>0</v>
      </c>
      <c r="K94" s="9">
        <f t="shared" si="19"/>
        <v>0</v>
      </c>
      <c r="L94" s="9">
        <f t="shared" si="20"/>
        <v>1</v>
      </c>
      <c r="M94" s="9">
        <f t="shared" si="21"/>
        <v>150</v>
      </c>
      <c r="N94">
        <v>0</v>
      </c>
      <c r="O94">
        <v>0</v>
      </c>
      <c r="P94">
        <v>0</v>
      </c>
      <c r="Q94">
        <v>1</v>
      </c>
      <c r="S94">
        <v>0</v>
      </c>
      <c r="T94">
        <v>0</v>
      </c>
      <c r="U94">
        <v>0</v>
      </c>
      <c r="V94">
        <v>0</v>
      </c>
      <c r="W94">
        <v>0</v>
      </c>
      <c r="X94">
        <v>0</v>
      </c>
      <c r="Y94">
        <v>0</v>
      </c>
      <c r="Z94">
        <v>0</v>
      </c>
      <c r="AA94">
        <v>0</v>
      </c>
      <c r="AB94">
        <v>0</v>
      </c>
      <c r="AC94">
        <v>0</v>
      </c>
      <c r="AD94">
        <v>0</v>
      </c>
      <c r="AE94">
        <v>0</v>
      </c>
      <c r="AF94">
        <v>0</v>
      </c>
      <c r="AG94">
        <v>0</v>
      </c>
      <c r="AH94">
        <v>0</v>
      </c>
      <c r="AJ94">
        <v>0</v>
      </c>
      <c r="AK94">
        <v>0</v>
      </c>
      <c r="AL94">
        <v>0</v>
      </c>
      <c r="AM94">
        <v>0</v>
      </c>
      <c r="AO94">
        <v>0</v>
      </c>
      <c r="AP94">
        <v>1</v>
      </c>
      <c r="AQ94">
        <v>0</v>
      </c>
      <c r="AR94">
        <v>0</v>
      </c>
      <c r="AS94">
        <v>0</v>
      </c>
      <c r="AT94">
        <v>0</v>
      </c>
      <c r="AU94">
        <v>0</v>
      </c>
      <c r="AV94">
        <v>0</v>
      </c>
      <c r="AW94">
        <v>0</v>
      </c>
      <c r="AX94">
        <v>0</v>
      </c>
      <c r="AY94">
        <v>0</v>
      </c>
      <c r="BA94">
        <v>0</v>
      </c>
      <c r="BB94">
        <v>0</v>
      </c>
      <c r="BD94">
        <v>0</v>
      </c>
      <c r="BE94">
        <v>0</v>
      </c>
      <c r="BF94">
        <v>0</v>
      </c>
      <c r="BG94">
        <v>0</v>
      </c>
      <c r="BH94">
        <v>0</v>
      </c>
      <c r="BI94">
        <v>0</v>
      </c>
      <c r="BJ94">
        <v>0</v>
      </c>
      <c r="BK94">
        <v>0</v>
      </c>
      <c r="BL94">
        <v>0</v>
      </c>
      <c r="BM94">
        <v>0</v>
      </c>
      <c r="BN94">
        <v>0</v>
      </c>
      <c r="BO94">
        <v>0</v>
      </c>
      <c r="BP94">
        <v>0</v>
      </c>
    </row>
    <row r="95" spans="1:68" x14ac:dyDescent="0.2">
      <c r="A95" s="21" t="s">
        <v>92</v>
      </c>
      <c r="B95" s="20">
        <f t="shared" si="11"/>
        <v>0.02</v>
      </c>
      <c r="C95" s="20">
        <f t="shared" si="12"/>
        <v>0</v>
      </c>
      <c r="D95" s="20">
        <f t="shared" si="13"/>
        <v>0.1414213562373095</v>
      </c>
      <c r="E95" s="20">
        <f t="shared" si="14"/>
        <v>0.02</v>
      </c>
      <c r="F95" s="20">
        <f t="shared" si="14"/>
        <v>0.02</v>
      </c>
      <c r="G95" s="20">
        <f t="shared" si="15"/>
        <v>0.16142135623730949</v>
      </c>
      <c r="H95" s="20">
        <f t="shared" si="16"/>
        <v>0.30284271247461902</v>
      </c>
      <c r="I95" s="9">
        <f t="shared" si="17"/>
        <v>0</v>
      </c>
      <c r="J95" s="9">
        <f t="shared" si="18"/>
        <v>0</v>
      </c>
      <c r="K95" s="9">
        <f t="shared" si="19"/>
        <v>0</v>
      </c>
      <c r="L95" s="9">
        <f t="shared" si="20"/>
        <v>1</v>
      </c>
      <c r="M95" s="9">
        <f t="shared" si="21"/>
        <v>150</v>
      </c>
      <c r="N95">
        <v>0</v>
      </c>
      <c r="O95">
        <v>0</v>
      </c>
      <c r="P95">
        <v>0</v>
      </c>
      <c r="Q95">
        <v>0</v>
      </c>
      <c r="S95">
        <v>0</v>
      </c>
      <c r="T95">
        <v>0</v>
      </c>
      <c r="U95">
        <v>0</v>
      </c>
      <c r="V95">
        <v>0</v>
      </c>
      <c r="W95">
        <v>0</v>
      </c>
      <c r="X95">
        <v>0</v>
      </c>
      <c r="Y95">
        <v>0</v>
      </c>
      <c r="Z95">
        <v>0</v>
      </c>
      <c r="AA95">
        <v>0</v>
      </c>
      <c r="AB95">
        <v>0</v>
      </c>
      <c r="AC95">
        <v>0</v>
      </c>
      <c r="AD95">
        <v>0</v>
      </c>
      <c r="AE95">
        <v>0</v>
      </c>
      <c r="AF95">
        <v>0</v>
      </c>
      <c r="AG95">
        <v>0</v>
      </c>
      <c r="AH95">
        <v>0</v>
      </c>
      <c r="AJ95">
        <v>0</v>
      </c>
      <c r="AK95">
        <v>0</v>
      </c>
      <c r="AL95">
        <v>0</v>
      </c>
      <c r="AM95">
        <v>0</v>
      </c>
      <c r="AO95">
        <v>0</v>
      </c>
      <c r="AP95">
        <v>0</v>
      </c>
      <c r="AQ95">
        <v>0</v>
      </c>
      <c r="AR95">
        <v>0</v>
      </c>
      <c r="AS95">
        <v>0</v>
      </c>
      <c r="AT95">
        <v>0</v>
      </c>
      <c r="AU95">
        <v>0</v>
      </c>
      <c r="AV95">
        <v>0</v>
      </c>
      <c r="AW95">
        <v>0</v>
      </c>
      <c r="AX95">
        <v>0</v>
      </c>
      <c r="AY95">
        <v>0</v>
      </c>
      <c r="BA95">
        <v>0</v>
      </c>
      <c r="BB95">
        <v>1</v>
      </c>
      <c r="BD95">
        <v>0</v>
      </c>
      <c r="BE95">
        <v>0</v>
      </c>
      <c r="BF95">
        <v>0</v>
      </c>
      <c r="BG95">
        <v>0</v>
      </c>
      <c r="BH95">
        <v>0</v>
      </c>
      <c r="BI95">
        <v>0</v>
      </c>
      <c r="BJ95">
        <v>0</v>
      </c>
      <c r="BK95">
        <v>0</v>
      </c>
      <c r="BL95">
        <v>0</v>
      </c>
      <c r="BM95">
        <v>0</v>
      </c>
      <c r="BN95">
        <v>0</v>
      </c>
      <c r="BO95">
        <v>0</v>
      </c>
      <c r="BP95">
        <v>0</v>
      </c>
    </row>
    <row r="96" spans="1:68" x14ac:dyDescent="0.2">
      <c r="A96" s="21" t="s">
        <v>93</v>
      </c>
      <c r="B96" s="20">
        <f t="shared" si="11"/>
        <v>0.02</v>
      </c>
      <c r="C96" s="20">
        <f t="shared" si="12"/>
        <v>0</v>
      </c>
      <c r="D96" s="20">
        <f t="shared" si="13"/>
        <v>0.1414213562373095</v>
      </c>
      <c r="E96" s="20">
        <f t="shared" si="14"/>
        <v>0.02</v>
      </c>
      <c r="F96" s="20">
        <f t="shared" si="14"/>
        <v>0.02</v>
      </c>
      <c r="G96" s="20">
        <f t="shared" si="15"/>
        <v>0.16142135623730949</v>
      </c>
      <c r="H96" s="20">
        <f t="shared" si="16"/>
        <v>0.30284271247461902</v>
      </c>
      <c r="I96" s="9">
        <f t="shared" si="17"/>
        <v>0</v>
      </c>
      <c r="J96" s="9">
        <f t="shared" si="18"/>
        <v>0</v>
      </c>
      <c r="K96" s="9">
        <f t="shared" si="19"/>
        <v>0</v>
      </c>
      <c r="L96" s="9">
        <f t="shared" si="20"/>
        <v>1</v>
      </c>
      <c r="M96" s="9">
        <f t="shared" si="21"/>
        <v>150</v>
      </c>
      <c r="N96">
        <v>0</v>
      </c>
      <c r="O96">
        <v>0</v>
      </c>
      <c r="P96">
        <v>0</v>
      </c>
      <c r="Q96">
        <v>0</v>
      </c>
      <c r="S96">
        <v>0</v>
      </c>
      <c r="T96">
        <v>0</v>
      </c>
      <c r="U96">
        <v>0</v>
      </c>
      <c r="V96">
        <v>0</v>
      </c>
      <c r="W96">
        <v>0</v>
      </c>
      <c r="X96">
        <v>0</v>
      </c>
      <c r="Y96">
        <v>0</v>
      </c>
      <c r="Z96">
        <v>0</v>
      </c>
      <c r="AA96">
        <v>0</v>
      </c>
      <c r="AB96">
        <v>0</v>
      </c>
      <c r="AC96">
        <v>0</v>
      </c>
      <c r="AD96">
        <v>0</v>
      </c>
      <c r="AE96">
        <v>0</v>
      </c>
      <c r="AF96">
        <v>0</v>
      </c>
      <c r="AG96">
        <v>0</v>
      </c>
      <c r="AH96">
        <v>0</v>
      </c>
      <c r="AJ96">
        <v>0</v>
      </c>
      <c r="AK96">
        <v>0</v>
      </c>
      <c r="AL96">
        <v>0</v>
      </c>
      <c r="AM96">
        <v>0</v>
      </c>
      <c r="AO96">
        <v>0</v>
      </c>
      <c r="AP96">
        <v>0</v>
      </c>
      <c r="AQ96">
        <v>0</v>
      </c>
      <c r="AR96">
        <v>0</v>
      </c>
      <c r="AS96">
        <v>0</v>
      </c>
      <c r="AT96">
        <v>0</v>
      </c>
      <c r="AU96">
        <v>0</v>
      </c>
      <c r="AV96">
        <v>0</v>
      </c>
      <c r="AW96">
        <v>0</v>
      </c>
      <c r="AX96">
        <v>0</v>
      </c>
      <c r="AY96">
        <v>0</v>
      </c>
      <c r="BA96">
        <v>0</v>
      </c>
      <c r="BB96">
        <v>0</v>
      </c>
      <c r="BD96">
        <v>0</v>
      </c>
      <c r="BE96">
        <v>0</v>
      </c>
      <c r="BF96">
        <v>0</v>
      </c>
      <c r="BG96">
        <v>1</v>
      </c>
      <c r="BH96">
        <v>0</v>
      </c>
      <c r="BI96">
        <v>0</v>
      </c>
      <c r="BJ96">
        <v>0</v>
      </c>
      <c r="BK96">
        <v>0</v>
      </c>
      <c r="BL96">
        <v>0</v>
      </c>
      <c r="BM96">
        <v>0</v>
      </c>
      <c r="BN96">
        <v>0</v>
      </c>
      <c r="BO96">
        <v>0</v>
      </c>
      <c r="BP96">
        <v>0</v>
      </c>
    </row>
    <row r="97" spans="1:68" x14ac:dyDescent="0.2">
      <c r="A97" s="21" t="s">
        <v>94</v>
      </c>
      <c r="B97" s="20">
        <f t="shared" si="11"/>
        <v>0</v>
      </c>
      <c r="C97" s="20">
        <f t="shared" si="12"/>
        <v>0</v>
      </c>
      <c r="D97" s="20">
        <f t="shared" si="13"/>
        <v>0</v>
      </c>
      <c r="E97" s="20">
        <f t="shared" si="14"/>
        <v>0</v>
      </c>
      <c r="F97" s="20">
        <f t="shared" si="14"/>
        <v>0</v>
      </c>
      <c r="G97" s="20">
        <f t="shared" si="15"/>
        <v>0</v>
      </c>
      <c r="H97" s="20">
        <f t="shared" si="16"/>
        <v>0</v>
      </c>
      <c r="I97" s="9">
        <f t="shared" si="17"/>
        <v>0</v>
      </c>
      <c r="J97" s="9">
        <f t="shared" si="18"/>
        <v>0</v>
      </c>
      <c r="K97" s="9">
        <f t="shared" si="19"/>
        <v>0</v>
      </c>
      <c r="L97" s="9">
        <f t="shared" si="20"/>
        <v>0</v>
      </c>
      <c r="M97" s="9">
        <f t="shared" si="21"/>
        <v>150</v>
      </c>
      <c r="N97">
        <v>0</v>
      </c>
      <c r="O97">
        <v>0</v>
      </c>
      <c r="P97">
        <v>0</v>
      </c>
      <c r="Q97">
        <v>0</v>
      </c>
      <c r="S97">
        <v>0</v>
      </c>
      <c r="T97">
        <v>0</v>
      </c>
      <c r="U97">
        <v>0</v>
      </c>
      <c r="V97">
        <v>0</v>
      </c>
      <c r="W97">
        <v>0</v>
      </c>
      <c r="X97">
        <v>0</v>
      </c>
      <c r="Y97">
        <v>0</v>
      </c>
      <c r="Z97">
        <v>0</v>
      </c>
      <c r="AA97">
        <v>0</v>
      </c>
      <c r="AB97">
        <v>0</v>
      </c>
      <c r="AC97">
        <v>0</v>
      </c>
      <c r="AD97">
        <v>0</v>
      </c>
      <c r="AE97">
        <v>0</v>
      </c>
      <c r="AF97">
        <v>0</v>
      </c>
      <c r="AG97">
        <v>0</v>
      </c>
      <c r="AH97">
        <v>0</v>
      </c>
      <c r="AJ97">
        <v>0</v>
      </c>
      <c r="AK97">
        <v>0</v>
      </c>
      <c r="AL97">
        <v>0</v>
      </c>
      <c r="AM97">
        <v>0</v>
      </c>
      <c r="AO97">
        <v>0</v>
      </c>
      <c r="AP97">
        <v>0</v>
      </c>
      <c r="AQ97">
        <v>0</v>
      </c>
      <c r="AR97">
        <v>0</v>
      </c>
      <c r="AS97">
        <v>0</v>
      </c>
      <c r="AT97">
        <v>0</v>
      </c>
      <c r="AU97">
        <v>0</v>
      </c>
      <c r="AV97">
        <v>0</v>
      </c>
      <c r="AW97">
        <v>0</v>
      </c>
      <c r="AX97">
        <v>0</v>
      </c>
      <c r="AY97">
        <v>0</v>
      </c>
      <c r="BA97">
        <v>0</v>
      </c>
      <c r="BB97">
        <v>0</v>
      </c>
      <c r="BD97">
        <v>0</v>
      </c>
      <c r="BE97">
        <v>0</v>
      </c>
      <c r="BF97">
        <v>0</v>
      </c>
      <c r="BG97">
        <v>0</v>
      </c>
      <c r="BH97">
        <v>0</v>
      </c>
      <c r="BI97">
        <v>0</v>
      </c>
      <c r="BJ97">
        <v>0</v>
      </c>
      <c r="BK97">
        <v>0</v>
      </c>
      <c r="BL97">
        <v>0</v>
      </c>
      <c r="BM97">
        <v>0</v>
      </c>
      <c r="BN97">
        <v>0</v>
      </c>
      <c r="BO97">
        <v>0</v>
      </c>
      <c r="BP97">
        <v>0</v>
      </c>
    </row>
    <row r="98" spans="1:68" x14ac:dyDescent="0.2">
      <c r="A98" s="21" t="s">
        <v>95</v>
      </c>
      <c r="B98" s="20">
        <f t="shared" si="11"/>
        <v>0.04</v>
      </c>
      <c r="C98" s="20">
        <f t="shared" si="12"/>
        <v>0</v>
      </c>
      <c r="D98" s="20">
        <f t="shared" si="13"/>
        <v>0.19794866372215739</v>
      </c>
      <c r="E98" s="20">
        <f t="shared" si="14"/>
        <v>0.04</v>
      </c>
      <c r="F98" s="20">
        <f t="shared" si="14"/>
        <v>0.04</v>
      </c>
      <c r="G98" s="20">
        <f t="shared" si="15"/>
        <v>0.23794866372215739</v>
      </c>
      <c r="H98" s="20">
        <f t="shared" si="16"/>
        <v>0.43589732744431475</v>
      </c>
      <c r="I98" s="9">
        <f t="shared" si="17"/>
        <v>0</v>
      </c>
      <c r="J98" s="9">
        <f t="shared" si="18"/>
        <v>0</v>
      </c>
      <c r="K98" s="9">
        <f t="shared" si="19"/>
        <v>0</v>
      </c>
      <c r="L98" s="9">
        <f t="shared" si="20"/>
        <v>1</v>
      </c>
      <c r="M98" s="9">
        <f t="shared" si="21"/>
        <v>150</v>
      </c>
      <c r="N98">
        <v>0</v>
      </c>
      <c r="O98">
        <v>0</v>
      </c>
      <c r="P98">
        <v>0</v>
      </c>
      <c r="Q98">
        <v>0</v>
      </c>
      <c r="S98">
        <v>0</v>
      </c>
      <c r="T98">
        <v>0</v>
      </c>
      <c r="U98">
        <v>0</v>
      </c>
      <c r="V98">
        <v>0</v>
      </c>
      <c r="W98">
        <v>0</v>
      </c>
      <c r="X98">
        <v>0</v>
      </c>
      <c r="Y98">
        <v>0</v>
      </c>
      <c r="Z98">
        <v>0</v>
      </c>
      <c r="AA98">
        <v>0</v>
      </c>
      <c r="AB98">
        <v>0</v>
      </c>
      <c r="AC98">
        <v>0</v>
      </c>
      <c r="AD98">
        <v>0</v>
      </c>
      <c r="AE98">
        <v>0</v>
      </c>
      <c r="AF98">
        <v>0</v>
      </c>
      <c r="AG98">
        <v>0</v>
      </c>
      <c r="AH98">
        <v>0</v>
      </c>
      <c r="AJ98">
        <v>0</v>
      </c>
      <c r="AK98">
        <v>0</v>
      </c>
      <c r="AL98">
        <v>0</v>
      </c>
      <c r="AM98">
        <v>0</v>
      </c>
      <c r="AO98">
        <v>0</v>
      </c>
      <c r="AP98">
        <v>0</v>
      </c>
      <c r="AQ98">
        <v>0</v>
      </c>
      <c r="AR98">
        <v>0</v>
      </c>
      <c r="AS98">
        <v>0</v>
      </c>
      <c r="AT98">
        <v>0</v>
      </c>
      <c r="AU98">
        <v>0</v>
      </c>
      <c r="AV98">
        <v>0</v>
      </c>
      <c r="AW98">
        <v>0</v>
      </c>
      <c r="AX98">
        <v>0</v>
      </c>
      <c r="AY98">
        <v>0</v>
      </c>
      <c r="BA98">
        <v>0</v>
      </c>
      <c r="BB98">
        <v>1</v>
      </c>
      <c r="BD98">
        <v>1</v>
      </c>
      <c r="BE98">
        <v>0</v>
      </c>
      <c r="BF98">
        <v>0</v>
      </c>
      <c r="BG98">
        <v>0</v>
      </c>
      <c r="BH98">
        <v>0</v>
      </c>
      <c r="BI98">
        <v>0</v>
      </c>
      <c r="BJ98">
        <v>0</v>
      </c>
      <c r="BK98">
        <v>0</v>
      </c>
      <c r="BL98">
        <v>0</v>
      </c>
      <c r="BM98">
        <v>0</v>
      </c>
      <c r="BN98">
        <v>0</v>
      </c>
      <c r="BO98">
        <v>0</v>
      </c>
      <c r="BP98">
        <v>0</v>
      </c>
    </row>
    <row r="99" spans="1:68" x14ac:dyDescent="0.2">
      <c r="A99" s="21" t="s">
        <v>96</v>
      </c>
      <c r="B99" s="20">
        <f t="shared" si="11"/>
        <v>0.26</v>
      </c>
      <c r="C99" s="20">
        <f t="shared" si="12"/>
        <v>0</v>
      </c>
      <c r="D99" s="20">
        <f t="shared" si="13"/>
        <v>0.44308749769345213</v>
      </c>
      <c r="E99" s="20">
        <f t="shared" si="14"/>
        <v>0.26</v>
      </c>
      <c r="F99" s="20">
        <f t="shared" si="14"/>
        <v>0.26</v>
      </c>
      <c r="G99" s="20">
        <f t="shared" si="15"/>
        <v>0.70308749769345213</v>
      </c>
      <c r="H99" s="20">
        <f t="shared" si="16"/>
        <v>1.1461749953869043</v>
      </c>
      <c r="I99" s="9">
        <f t="shared" si="17"/>
        <v>0</v>
      </c>
      <c r="J99" s="9">
        <f t="shared" si="18"/>
        <v>0</v>
      </c>
      <c r="K99" s="9">
        <f t="shared" si="19"/>
        <v>0.75</v>
      </c>
      <c r="L99" s="9">
        <f t="shared" si="20"/>
        <v>1</v>
      </c>
      <c r="M99" s="9">
        <f t="shared" si="21"/>
        <v>150</v>
      </c>
      <c r="N99">
        <v>0</v>
      </c>
      <c r="O99">
        <v>0</v>
      </c>
      <c r="P99">
        <v>0</v>
      </c>
      <c r="Q99">
        <v>1</v>
      </c>
      <c r="S99">
        <v>1</v>
      </c>
      <c r="T99">
        <v>0</v>
      </c>
      <c r="U99">
        <v>0</v>
      </c>
      <c r="V99">
        <v>1</v>
      </c>
      <c r="W99">
        <v>1</v>
      </c>
      <c r="X99">
        <v>1</v>
      </c>
      <c r="Y99">
        <v>0</v>
      </c>
      <c r="Z99">
        <v>0</v>
      </c>
      <c r="AA99">
        <v>0</v>
      </c>
      <c r="AB99">
        <v>0</v>
      </c>
      <c r="AC99">
        <v>0</v>
      </c>
      <c r="AD99">
        <v>0</v>
      </c>
      <c r="AE99">
        <v>0</v>
      </c>
      <c r="AF99">
        <v>1</v>
      </c>
      <c r="AG99">
        <v>0</v>
      </c>
      <c r="AH99">
        <v>0</v>
      </c>
      <c r="AJ99">
        <v>0</v>
      </c>
      <c r="AK99">
        <v>1</v>
      </c>
      <c r="AL99">
        <v>1</v>
      </c>
      <c r="AM99">
        <v>1</v>
      </c>
      <c r="AO99">
        <v>0</v>
      </c>
      <c r="AP99">
        <v>0</v>
      </c>
      <c r="AQ99">
        <v>0</v>
      </c>
      <c r="AR99">
        <v>0</v>
      </c>
      <c r="AS99">
        <v>0</v>
      </c>
      <c r="AT99">
        <v>1</v>
      </c>
      <c r="AU99">
        <v>0</v>
      </c>
      <c r="AV99">
        <v>0</v>
      </c>
      <c r="AW99">
        <v>1</v>
      </c>
      <c r="AX99">
        <v>0</v>
      </c>
      <c r="AY99">
        <v>0</v>
      </c>
      <c r="BA99">
        <v>0</v>
      </c>
      <c r="BB99">
        <v>0</v>
      </c>
      <c r="BD99">
        <v>0</v>
      </c>
      <c r="BE99">
        <v>0</v>
      </c>
      <c r="BF99">
        <v>0</v>
      </c>
      <c r="BG99">
        <v>0</v>
      </c>
      <c r="BH99">
        <v>1</v>
      </c>
      <c r="BI99">
        <v>0</v>
      </c>
      <c r="BJ99">
        <v>0</v>
      </c>
      <c r="BK99">
        <v>0</v>
      </c>
      <c r="BL99">
        <v>0</v>
      </c>
      <c r="BM99">
        <v>1</v>
      </c>
      <c r="BN99">
        <v>0</v>
      </c>
      <c r="BO99">
        <v>0</v>
      </c>
      <c r="BP99">
        <v>0</v>
      </c>
    </row>
    <row r="100" spans="1:68" x14ac:dyDescent="0.2">
      <c r="A100" s="21" t="s">
        <v>97</v>
      </c>
      <c r="B100" s="20">
        <f t="shared" si="11"/>
        <v>0.08</v>
      </c>
      <c r="C100" s="20">
        <f t="shared" si="12"/>
        <v>0</v>
      </c>
      <c r="D100" s="20">
        <f t="shared" si="13"/>
        <v>0.27404751561786966</v>
      </c>
      <c r="E100" s="20">
        <f t="shared" si="14"/>
        <v>0.08</v>
      </c>
      <c r="F100" s="20">
        <f t="shared" si="14"/>
        <v>0.08</v>
      </c>
      <c r="G100" s="20">
        <f t="shared" si="15"/>
        <v>0.35404751561786968</v>
      </c>
      <c r="H100" s="20">
        <f t="shared" si="16"/>
        <v>0.62809503123573929</v>
      </c>
      <c r="I100" s="9">
        <f t="shared" si="17"/>
        <v>0</v>
      </c>
      <c r="J100" s="9">
        <f t="shared" si="18"/>
        <v>0</v>
      </c>
      <c r="K100" s="9">
        <f t="shared" si="19"/>
        <v>0</v>
      </c>
      <c r="L100" s="9">
        <f t="shared" si="20"/>
        <v>1</v>
      </c>
      <c r="M100" s="9">
        <f t="shared" si="21"/>
        <v>150</v>
      </c>
      <c r="N100">
        <v>0</v>
      </c>
      <c r="O100">
        <v>0</v>
      </c>
      <c r="P100">
        <v>0</v>
      </c>
      <c r="Q100">
        <v>0</v>
      </c>
      <c r="S100">
        <v>0</v>
      </c>
      <c r="T100">
        <v>0</v>
      </c>
      <c r="U100">
        <v>0</v>
      </c>
      <c r="V100">
        <v>0</v>
      </c>
      <c r="W100">
        <v>0</v>
      </c>
      <c r="X100">
        <v>0</v>
      </c>
      <c r="Y100">
        <v>1</v>
      </c>
      <c r="Z100">
        <v>0</v>
      </c>
      <c r="AA100">
        <v>0</v>
      </c>
      <c r="AB100">
        <v>0</v>
      </c>
      <c r="AC100">
        <v>0</v>
      </c>
      <c r="AD100">
        <v>0</v>
      </c>
      <c r="AE100">
        <v>1</v>
      </c>
      <c r="AF100">
        <v>0</v>
      </c>
      <c r="AG100">
        <v>0</v>
      </c>
      <c r="AH100">
        <v>0</v>
      </c>
      <c r="AJ100">
        <v>0</v>
      </c>
      <c r="AK100">
        <v>0</v>
      </c>
      <c r="AL100">
        <v>0</v>
      </c>
      <c r="AM100">
        <v>0</v>
      </c>
      <c r="AO100">
        <v>0</v>
      </c>
      <c r="AP100">
        <v>0</v>
      </c>
      <c r="AQ100">
        <v>0</v>
      </c>
      <c r="AR100">
        <v>0</v>
      </c>
      <c r="AS100">
        <v>0</v>
      </c>
      <c r="AT100">
        <v>0</v>
      </c>
      <c r="AU100">
        <v>0</v>
      </c>
      <c r="AV100">
        <v>0</v>
      </c>
      <c r="AW100">
        <v>0</v>
      </c>
      <c r="AX100">
        <v>1</v>
      </c>
      <c r="AY100">
        <v>0</v>
      </c>
      <c r="BA100">
        <v>1</v>
      </c>
      <c r="BB100">
        <v>0</v>
      </c>
      <c r="BD100">
        <v>0</v>
      </c>
      <c r="BE100">
        <v>0</v>
      </c>
      <c r="BF100">
        <v>0</v>
      </c>
      <c r="BG100">
        <v>0</v>
      </c>
      <c r="BH100">
        <v>0</v>
      </c>
      <c r="BI100">
        <v>0</v>
      </c>
      <c r="BJ100">
        <v>0</v>
      </c>
      <c r="BK100">
        <v>0</v>
      </c>
      <c r="BL100">
        <v>0</v>
      </c>
      <c r="BM100">
        <v>0</v>
      </c>
      <c r="BN100">
        <v>0</v>
      </c>
      <c r="BO100">
        <v>0</v>
      </c>
      <c r="BP100">
        <v>0</v>
      </c>
    </row>
    <row r="101" spans="1:68" x14ac:dyDescent="0.2">
      <c r="A101" s="21" t="s">
        <v>98</v>
      </c>
      <c r="B101" s="20">
        <f t="shared" si="11"/>
        <v>0.12</v>
      </c>
      <c r="C101" s="20">
        <f t="shared" si="12"/>
        <v>0</v>
      </c>
      <c r="D101" s="20">
        <f t="shared" si="13"/>
        <v>0.32826072265931594</v>
      </c>
      <c r="E101" s="20">
        <f t="shared" si="14"/>
        <v>0.12</v>
      </c>
      <c r="F101" s="20">
        <f t="shared" si="14"/>
        <v>0.12</v>
      </c>
      <c r="G101" s="20">
        <f t="shared" si="15"/>
        <v>0.44826072265931594</v>
      </c>
      <c r="H101" s="20">
        <f t="shared" si="16"/>
        <v>0.77652144531863188</v>
      </c>
      <c r="I101" s="9">
        <f t="shared" si="17"/>
        <v>0</v>
      </c>
      <c r="J101" s="9">
        <f t="shared" si="18"/>
        <v>0</v>
      </c>
      <c r="K101" s="9">
        <f t="shared" si="19"/>
        <v>0</v>
      </c>
      <c r="L101" s="9">
        <f t="shared" si="20"/>
        <v>1</v>
      </c>
      <c r="M101" s="9">
        <f t="shared" si="21"/>
        <v>150</v>
      </c>
      <c r="N101">
        <v>0</v>
      </c>
      <c r="O101">
        <v>0</v>
      </c>
      <c r="P101">
        <v>0</v>
      </c>
      <c r="Q101">
        <v>0</v>
      </c>
      <c r="S101">
        <v>0</v>
      </c>
      <c r="T101">
        <v>0</v>
      </c>
      <c r="U101">
        <v>0</v>
      </c>
      <c r="V101">
        <v>0</v>
      </c>
      <c r="W101">
        <v>0</v>
      </c>
      <c r="X101">
        <v>0</v>
      </c>
      <c r="Y101">
        <v>0</v>
      </c>
      <c r="Z101">
        <v>1</v>
      </c>
      <c r="AA101">
        <v>0</v>
      </c>
      <c r="AB101">
        <v>1</v>
      </c>
      <c r="AC101">
        <v>1</v>
      </c>
      <c r="AD101">
        <v>0</v>
      </c>
      <c r="AE101">
        <v>0</v>
      </c>
      <c r="AF101">
        <v>0</v>
      </c>
      <c r="AG101">
        <v>0</v>
      </c>
      <c r="AH101">
        <v>0</v>
      </c>
      <c r="AJ101">
        <v>1</v>
      </c>
      <c r="AK101">
        <v>0</v>
      </c>
      <c r="AL101">
        <v>0</v>
      </c>
      <c r="AM101">
        <v>0</v>
      </c>
      <c r="AO101">
        <v>0</v>
      </c>
      <c r="AP101">
        <v>0</v>
      </c>
      <c r="AQ101">
        <v>1</v>
      </c>
      <c r="AR101">
        <v>0</v>
      </c>
      <c r="AS101">
        <v>0</v>
      </c>
      <c r="AT101">
        <v>0</v>
      </c>
      <c r="AU101">
        <v>0</v>
      </c>
      <c r="AV101">
        <v>1</v>
      </c>
      <c r="AW101">
        <v>0</v>
      </c>
      <c r="AX101">
        <v>0</v>
      </c>
      <c r="AY101">
        <v>0</v>
      </c>
      <c r="BA101">
        <v>0</v>
      </c>
      <c r="BB101">
        <v>0</v>
      </c>
      <c r="BD101">
        <v>0</v>
      </c>
      <c r="BE101">
        <v>0</v>
      </c>
      <c r="BF101">
        <v>0</v>
      </c>
      <c r="BG101">
        <v>0</v>
      </c>
      <c r="BH101">
        <v>0</v>
      </c>
      <c r="BI101">
        <v>0</v>
      </c>
      <c r="BJ101">
        <v>0</v>
      </c>
      <c r="BK101">
        <v>0</v>
      </c>
      <c r="BL101">
        <v>0</v>
      </c>
      <c r="BM101">
        <v>0</v>
      </c>
      <c r="BN101">
        <v>0</v>
      </c>
      <c r="BO101">
        <v>0</v>
      </c>
      <c r="BP101">
        <v>0</v>
      </c>
    </row>
    <row r="102" spans="1:68" x14ac:dyDescent="0.2">
      <c r="A102" s="21" t="s">
        <v>99</v>
      </c>
      <c r="B102" s="20">
        <f t="shared" si="11"/>
        <v>0.34</v>
      </c>
      <c r="C102" s="20">
        <f t="shared" si="12"/>
        <v>0</v>
      </c>
      <c r="D102" s="20">
        <f t="shared" si="13"/>
        <v>0.47851812069840644</v>
      </c>
      <c r="E102" s="20">
        <f t="shared" si="14"/>
        <v>0.34</v>
      </c>
      <c r="F102" s="20">
        <f t="shared" si="14"/>
        <v>0.34</v>
      </c>
      <c r="G102" s="20">
        <f t="shared" si="15"/>
        <v>0.81851812069840646</v>
      </c>
      <c r="H102" s="20">
        <f t="shared" si="16"/>
        <v>1.2970362413968128</v>
      </c>
      <c r="I102" s="9">
        <f t="shared" si="17"/>
        <v>0</v>
      </c>
      <c r="J102" s="9">
        <f t="shared" si="18"/>
        <v>0</v>
      </c>
      <c r="K102" s="9">
        <f t="shared" si="19"/>
        <v>1</v>
      </c>
      <c r="L102" s="9">
        <f t="shared" si="20"/>
        <v>1</v>
      </c>
      <c r="M102" s="9">
        <f t="shared" si="21"/>
        <v>150</v>
      </c>
      <c r="N102">
        <v>0</v>
      </c>
      <c r="O102">
        <v>1</v>
      </c>
      <c r="P102">
        <v>1</v>
      </c>
      <c r="Q102">
        <v>0</v>
      </c>
      <c r="S102">
        <v>0</v>
      </c>
      <c r="T102">
        <v>0</v>
      </c>
      <c r="U102">
        <v>1</v>
      </c>
      <c r="V102">
        <v>0</v>
      </c>
      <c r="W102">
        <v>0</v>
      </c>
      <c r="X102">
        <v>0</v>
      </c>
      <c r="Y102">
        <v>0</v>
      </c>
      <c r="Z102">
        <v>0</v>
      </c>
      <c r="AA102">
        <v>1</v>
      </c>
      <c r="AB102">
        <v>0</v>
      </c>
      <c r="AC102">
        <v>0</v>
      </c>
      <c r="AD102">
        <v>0</v>
      </c>
      <c r="AE102">
        <v>0</v>
      </c>
      <c r="AF102">
        <v>0</v>
      </c>
      <c r="AG102">
        <v>1</v>
      </c>
      <c r="AH102">
        <v>1</v>
      </c>
      <c r="AJ102">
        <v>0</v>
      </c>
      <c r="AK102">
        <v>0</v>
      </c>
      <c r="AL102">
        <v>0</v>
      </c>
      <c r="AM102">
        <v>0</v>
      </c>
      <c r="AO102">
        <v>1</v>
      </c>
      <c r="AP102">
        <v>1</v>
      </c>
      <c r="AQ102">
        <v>0</v>
      </c>
      <c r="AR102">
        <v>0</v>
      </c>
      <c r="AS102">
        <v>1</v>
      </c>
      <c r="AT102">
        <v>0</v>
      </c>
      <c r="AU102">
        <v>1</v>
      </c>
      <c r="AV102">
        <v>0</v>
      </c>
      <c r="AW102">
        <v>0</v>
      </c>
      <c r="AX102">
        <v>0</v>
      </c>
      <c r="AY102">
        <v>0</v>
      </c>
      <c r="BA102">
        <v>0</v>
      </c>
      <c r="BB102">
        <v>0</v>
      </c>
      <c r="BD102">
        <v>0</v>
      </c>
      <c r="BE102">
        <v>1</v>
      </c>
      <c r="BF102">
        <v>1</v>
      </c>
      <c r="BG102">
        <v>0</v>
      </c>
      <c r="BH102">
        <v>0</v>
      </c>
      <c r="BI102">
        <v>1</v>
      </c>
      <c r="BJ102">
        <v>1</v>
      </c>
      <c r="BK102">
        <v>0</v>
      </c>
      <c r="BL102">
        <v>1</v>
      </c>
      <c r="BM102">
        <v>0</v>
      </c>
      <c r="BN102">
        <v>0</v>
      </c>
      <c r="BO102">
        <v>1</v>
      </c>
      <c r="BP102">
        <v>1</v>
      </c>
    </row>
    <row r="103" spans="1:68" x14ac:dyDescent="0.2">
      <c r="A103" s="21" t="s">
        <v>100</v>
      </c>
      <c r="B103" s="20">
        <f t="shared" si="11"/>
        <v>0.12</v>
      </c>
      <c r="C103" s="20">
        <f t="shared" si="12"/>
        <v>0</v>
      </c>
      <c r="D103" s="20">
        <f t="shared" si="13"/>
        <v>0.32826072265931594</v>
      </c>
      <c r="E103" s="20">
        <f t="shared" si="14"/>
        <v>0.12</v>
      </c>
      <c r="F103" s="20">
        <f t="shared" si="14"/>
        <v>0.12</v>
      </c>
      <c r="G103" s="20">
        <f t="shared" si="15"/>
        <v>0.44826072265931594</v>
      </c>
      <c r="H103" s="20">
        <f t="shared" si="16"/>
        <v>0.77652144531863188</v>
      </c>
      <c r="I103" s="9">
        <f t="shared" si="17"/>
        <v>0</v>
      </c>
      <c r="J103" s="9">
        <f t="shared" si="18"/>
        <v>0</v>
      </c>
      <c r="K103" s="9">
        <f t="shared" si="19"/>
        <v>0</v>
      </c>
      <c r="L103" s="9">
        <f t="shared" si="20"/>
        <v>1</v>
      </c>
      <c r="M103" s="9">
        <f t="shared" si="21"/>
        <v>150</v>
      </c>
      <c r="N103">
        <v>1</v>
      </c>
      <c r="O103">
        <v>0</v>
      </c>
      <c r="P103">
        <v>0</v>
      </c>
      <c r="Q103">
        <v>0</v>
      </c>
      <c r="S103">
        <v>0</v>
      </c>
      <c r="T103">
        <v>1</v>
      </c>
      <c r="U103">
        <v>0</v>
      </c>
      <c r="V103">
        <v>0</v>
      </c>
      <c r="W103">
        <v>0</v>
      </c>
      <c r="X103">
        <v>0</v>
      </c>
      <c r="Y103">
        <v>0</v>
      </c>
      <c r="Z103">
        <v>0</v>
      </c>
      <c r="AA103">
        <v>0</v>
      </c>
      <c r="AB103">
        <v>0</v>
      </c>
      <c r="AC103">
        <v>0</v>
      </c>
      <c r="AD103">
        <v>0</v>
      </c>
      <c r="AE103">
        <v>0</v>
      </c>
      <c r="AF103">
        <v>0</v>
      </c>
      <c r="AG103">
        <v>0</v>
      </c>
      <c r="AH103">
        <v>0</v>
      </c>
      <c r="AJ103">
        <v>0</v>
      </c>
      <c r="AK103">
        <v>0</v>
      </c>
      <c r="AL103">
        <v>0</v>
      </c>
      <c r="AM103">
        <v>0</v>
      </c>
      <c r="AO103">
        <v>0</v>
      </c>
      <c r="AP103">
        <v>0</v>
      </c>
      <c r="AQ103">
        <v>0</v>
      </c>
      <c r="AR103">
        <v>1</v>
      </c>
      <c r="AS103">
        <v>0</v>
      </c>
      <c r="AT103">
        <v>0</v>
      </c>
      <c r="AU103">
        <v>0</v>
      </c>
      <c r="AV103">
        <v>0</v>
      </c>
      <c r="AW103">
        <v>0</v>
      </c>
      <c r="AX103">
        <v>0</v>
      </c>
      <c r="AY103">
        <v>1</v>
      </c>
      <c r="BA103">
        <v>0</v>
      </c>
      <c r="BB103">
        <v>0</v>
      </c>
      <c r="BD103">
        <v>0</v>
      </c>
      <c r="BE103">
        <v>0</v>
      </c>
      <c r="BF103">
        <v>0</v>
      </c>
      <c r="BG103">
        <v>0</v>
      </c>
      <c r="BH103">
        <v>0</v>
      </c>
      <c r="BI103">
        <v>0</v>
      </c>
      <c r="BJ103">
        <v>0</v>
      </c>
      <c r="BK103">
        <v>1</v>
      </c>
      <c r="BL103">
        <v>0</v>
      </c>
      <c r="BM103">
        <v>0</v>
      </c>
      <c r="BN103">
        <v>1</v>
      </c>
      <c r="BO103">
        <v>0</v>
      </c>
      <c r="BP103">
        <v>0</v>
      </c>
    </row>
    <row r="104" spans="1:68" x14ac:dyDescent="0.2">
      <c r="A104" s="21" t="s">
        <v>101</v>
      </c>
      <c r="B104" s="20">
        <f t="shared" si="11"/>
        <v>0.02</v>
      </c>
      <c r="C104" s="20">
        <f t="shared" si="12"/>
        <v>0</v>
      </c>
      <c r="D104" s="20">
        <f t="shared" si="13"/>
        <v>0.1414213562373095</v>
      </c>
      <c r="E104" s="20">
        <f t="shared" si="14"/>
        <v>0.02</v>
      </c>
      <c r="F104" s="20">
        <f t="shared" si="14"/>
        <v>0.02</v>
      </c>
      <c r="G104" s="20">
        <f t="shared" si="15"/>
        <v>0.16142135623730949</v>
      </c>
      <c r="H104" s="20">
        <f t="shared" si="16"/>
        <v>0.30284271247461902</v>
      </c>
      <c r="I104" s="9">
        <f t="shared" si="17"/>
        <v>0</v>
      </c>
      <c r="J104" s="9">
        <f t="shared" si="18"/>
        <v>0</v>
      </c>
      <c r="K104" s="9">
        <f t="shared" si="19"/>
        <v>0</v>
      </c>
      <c r="L104" s="9">
        <f t="shared" si="20"/>
        <v>1</v>
      </c>
      <c r="M104" s="9">
        <f t="shared" si="21"/>
        <v>150</v>
      </c>
      <c r="N104">
        <v>0</v>
      </c>
      <c r="O104">
        <v>0</v>
      </c>
      <c r="P104">
        <v>0</v>
      </c>
      <c r="Q104">
        <v>0</v>
      </c>
      <c r="S104">
        <v>0</v>
      </c>
      <c r="T104">
        <v>0</v>
      </c>
      <c r="U104">
        <v>0</v>
      </c>
      <c r="V104">
        <v>0</v>
      </c>
      <c r="W104">
        <v>0</v>
      </c>
      <c r="X104">
        <v>0</v>
      </c>
      <c r="Y104">
        <v>0</v>
      </c>
      <c r="Z104">
        <v>0</v>
      </c>
      <c r="AA104">
        <v>0</v>
      </c>
      <c r="AB104">
        <v>0</v>
      </c>
      <c r="AC104">
        <v>0</v>
      </c>
      <c r="AD104">
        <v>1</v>
      </c>
      <c r="AE104">
        <v>0</v>
      </c>
      <c r="AF104">
        <v>0</v>
      </c>
      <c r="AG104">
        <v>0</v>
      </c>
      <c r="AH104">
        <v>0</v>
      </c>
      <c r="AJ104">
        <v>0</v>
      </c>
      <c r="AK104">
        <v>0</v>
      </c>
      <c r="AL104">
        <v>0</v>
      </c>
      <c r="AM104">
        <v>0</v>
      </c>
      <c r="AO104">
        <v>0</v>
      </c>
      <c r="AP104">
        <v>0</v>
      </c>
      <c r="AQ104">
        <v>0</v>
      </c>
      <c r="AR104">
        <v>0</v>
      </c>
      <c r="AS104">
        <v>0</v>
      </c>
      <c r="AT104">
        <v>0</v>
      </c>
      <c r="AU104">
        <v>0</v>
      </c>
      <c r="AV104">
        <v>0</v>
      </c>
      <c r="AW104">
        <v>0</v>
      </c>
      <c r="AX104">
        <v>0</v>
      </c>
      <c r="AY104">
        <v>0</v>
      </c>
      <c r="BA104">
        <v>0</v>
      </c>
      <c r="BB104">
        <v>0</v>
      </c>
      <c r="BD104">
        <v>0</v>
      </c>
      <c r="BE104">
        <v>0</v>
      </c>
      <c r="BF104">
        <v>0</v>
      </c>
      <c r="BG104">
        <v>0</v>
      </c>
      <c r="BH104">
        <v>0</v>
      </c>
      <c r="BI104">
        <v>0</v>
      </c>
      <c r="BJ104">
        <v>0</v>
      </c>
      <c r="BK104">
        <v>0</v>
      </c>
      <c r="BL104">
        <v>0</v>
      </c>
      <c r="BM104">
        <v>0</v>
      </c>
      <c r="BN104">
        <v>0</v>
      </c>
      <c r="BO104">
        <v>0</v>
      </c>
      <c r="BP104">
        <v>0</v>
      </c>
    </row>
    <row r="105" spans="1:68" x14ac:dyDescent="0.2">
      <c r="A105" s="21" t="s">
        <v>102</v>
      </c>
      <c r="B105" s="20">
        <f t="shared" si="11"/>
        <v>0.02</v>
      </c>
      <c r="C105" s="20">
        <f t="shared" si="12"/>
        <v>0</v>
      </c>
      <c r="D105" s="20">
        <f t="shared" si="13"/>
        <v>0.1414213562373095</v>
      </c>
      <c r="E105" s="20">
        <f t="shared" si="14"/>
        <v>0.02</v>
      </c>
      <c r="F105" s="20">
        <f t="shared" si="14"/>
        <v>0.02</v>
      </c>
      <c r="G105" s="20">
        <f t="shared" si="15"/>
        <v>0.16142135623730949</v>
      </c>
      <c r="H105" s="20">
        <f t="shared" si="16"/>
        <v>0.30284271247461902</v>
      </c>
      <c r="I105" s="9">
        <f t="shared" si="17"/>
        <v>0</v>
      </c>
      <c r="J105" s="9">
        <f t="shared" si="18"/>
        <v>0</v>
      </c>
      <c r="K105" s="9">
        <f t="shared" si="19"/>
        <v>0</v>
      </c>
      <c r="L105" s="9">
        <f t="shared" si="20"/>
        <v>1</v>
      </c>
      <c r="M105" s="9">
        <f t="shared" si="21"/>
        <v>150</v>
      </c>
      <c r="N105">
        <v>0</v>
      </c>
      <c r="O105">
        <v>0</v>
      </c>
      <c r="P105">
        <v>0</v>
      </c>
      <c r="Q105">
        <v>0</v>
      </c>
      <c r="S105">
        <v>0</v>
      </c>
      <c r="T105">
        <v>0</v>
      </c>
      <c r="U105">
        <v>0</v>
      </c>
      <c r="V105">
        <v>0</v>
      </c>
      <c r="W105">
        <v>0</v>
      </c>
      <c r="X105">
        <v>0</v>
      </c>
      <c r="Y105">
        <v>0</v>
      </c>
      <c r="Z105">
        <v>0</v>
      </c>
      <c r="AA105">
        <v>0</v>
      </c>
      <c r="AB105">
        <v>0</v>
      </c>
      <c r="AC105">
        <v>0</v>
      </c>
      <c r="AD105">
        <v>0</v>
      </c>
      <c r="AE105">
        <v>0</v>
      </c>
      <c r="AF105">
        <v>0</v>
      </c>
      <c r="AG105">
        <v>0</v>
      </c>
      <c r="AH105">
        <v>0</v>
      </c>
      <c r="AJ105">
        <v>0</v>
      </c>
      <c r="AK105">
        <v>0</v>
      </c>
      <c r="AL105">
        <v>0</v>
      </c>
      <c r="AM105">
        <v>0</v>
      </c>
      <c r="AO105">
        <v>0</v>
      </c>
      <c r="AP105">
        <v>0</v>
      </c>
      <c r="AQ105">
        <v>0</v>
      </c>
      <c r="AR105">
        <v>0</v>
      </c>
      <c r="AS105">
        <v>0</v>
      </c>
      <c r="AT105">
        <v>0</v>
      </c>
      <c r="AU105">
        <v>0</v>
      </c>
      <c r="AV105">
        <v>0</v>
      </c>
      <c r="AW105">
        <v>0</v>
      </c>
      <c r="AX105">
        <v>0</v>
      </c>
      <c r="AY105">
        <v>0</v>
      </c>
      <c r="BA105">
        <v>0</v>
      </c>
      <c r="BB105">
        <v>0</v>
      </c>
      <c r="BD105">
        <v>0</v>
      </c>
      <c r="BE105">
        <v>0</v>
      </c>
      <c r="BF105">
        <v>0</v>
      </c>
      <c r="BG105">
        <v>1</v>
      </c>
      <c r="BH105">
        <v>0</v>
      </c>
      <c r="BI105">
        <v>0</v>
      </c>
      <c r="BJ105">
        <v>0</v>
      </c>
      <c r="BK105">
        <v>0</v>
      </c>
      <c r="BL105">
        <v>0</v>
      </c>
      <c r="BM105">
        <v>0</v>
      </c>
      <c r="BN105">
        <v>0</v>
      </c>
      <c r="BO105">
        <v>0</v>
      </c>
      <c r="BP105">
        <v>0</v>
      </c>
    </row>
    <row r="106" spans="1:68" x14ac:dyDescent="0.2">
      <c r="A106" s="21" t="s">
        <v>103</v>
      </c>
      <c r="B106" s="20">
        <f t="shared" si="11"/>
        <v>0</v>
      </c>
      <c r="C106" s="20">
        <f t="shared" si="12"/>
        <v>0</v>
      </c>
      <c r="D106" s="20">
        <f t="shared" si="13"/>
        <v>0</v>
      </c>
      <c r="E106" s="20">
        <f t="shared" si="14"/>
        <v>0</v>
      </c>
      <c r="F106" s="20">
        <f t="shared" si="14"/>
        <v>0</v>
      </c>
      <c r="G106" s="20">
        <f t="shared" si="15"/>
        <v>0</v>
      </c>
      <c r="H106" s="20">
        <f t="shared" si="16"/>
        <v>0</v>
      </c>
      <c r="I106" s="9">
        <f t="shared" si="17"/>
        <v>0</v>
      </c>
      <c r="J106" s="9">
        <f t="shared" si="18"/>
        <v>0</v>
      </c>
      <c r="K106" s="9">
        <f t="shared" si="19"/>
        <v>0</v>
      </c>
      <c r="L106" s="9">
        <f t="shared" si="20"/>
        <v>0</v>
      </c>
      <c r="M106" s="9">
        <f t="shared" si="21"/>
        <v>150</v>
      </c>
      <c r="N106">
        <v>0</v>
      </c>
      <c r="O106">
        <v>0</v>
      </c>
      <c r="P106">
        <v>0</v>
      </c>
      <c r="Q106">
        <v>0</v>
      </c>
      <c r="S106">
        <v>0</v>
      </c>
      <c r="T106">
        <v>0</v>
      </c>
      <c r="U106">
        <v>0</v>
      </c>
      <c r="V106">
        <v>0</v>
      </c>
      <c r="W106">
        <v>0</v>
      </c>
      <c r="X106">
        <v>0</v>
      </c>
      <c r="Y106">
        <v>0</v>
      </c>
      <c r="Z106">
        <v>0</v>
      </c>
      <c r="AA106">
        <v>0</v>
      </c>
      <c r="AB106">
        <v>0</v>
      </c>
      <c r="AC106">
        <v>0</v>
      </c>
      <c r="AD106">
        <v>0</v>
      </c>
      <c r="AE106">
        <v>0</v>
      </c>
      <c r="AF106">
        <v>0</v>
      </c>
      <c r="AG106">
        <v>0</v>
      </c>
      <c r="AH106">
        <v>0</v>
      </c>
      <c r="AJ106">
        <v>0</v>
      </c>
      <c r="AK106">
        <v>0</v>
      </c>
      <c r="AL106">
        <v>0</v>
      </c>
      <c r="AM106">
        <v>0</v>
      </c>
      <c r="AO106">
        <v>0</v>
      </c>
      <c r="AP106">
        <v>0</v>
      </c>
      <c r="AQ106">
        <v>0</v>
      </c>
      <c r="AR106">
        <v>0</v>
      </c>
      <c r="AS106">
        <v>0</v>
      </c>
      <c r="AT106">
        <v>0</v>
      </c>
      <c r="AU106">
        <v>0</v>
      </c>
      <c r="AV106">
        <v>0</v>
      </c>
      <c r="AW106">
        <v>0</v>
      </c>
      <c r="AX106">
        <v>0</v>
      </c>
      <c r="AY106">
        <v>0</v>
      </c>
      <c r="BA106">
        <v>0</v>
      </c>
      <c r="BB106">
        <v>0</v>
      </c>
      <c r="BD106">
        <v>0</v>
      </c>
      <c r="BE106">
        <v>0</v>
      </c>
      <c r="BF106">
        <v>0</v>
      </c>
      <c r="BG106">
        <v>0</v>
      </c>
      <c r="BH106">
        <v>0</v>
      </c>
      <c r="BI106">
        <v>0</v>
      </c>
      <c r="BJ106">
        <v>0</v>
      </c>
      <c r="BK106">
        <v>0</v>
      </c>
      <c r="BL106">
        <v>0</v>
      </c>
      <c r="BM106">
        <v>0</v>
      </c>
      <c r="BN106">
        <v>0</v>
      </c>
      <c r="BO106">
        <v>0</v>
      </c>
      <c r="BP106">
        <v>0</v>
      </c>
    </row>
    <row r="107" spans="1:68" x14ac:dyDescent="0.2">
      <c r="A107" s="21" t="s">
        <v>104</v>
      </c>
      <c r="B107" s="20">
        <f t="shared" si="11"/>
        <v>6.75</v>
      </c>
      <c r="C107" s="20">
        <f t="shared" si="12"/>
        <v>7</v>
      </c>
      <c r="D107" s="20">
        <f t="shared" si="13"/>
        <v>1.9475259030003023</v>
      </c>
      <c r="E107" s="20">
        <f t="shared" si="14"/>
        <v>6.75</v>
      </c>
      <c r="F107" s="20">
        <f t="shared" si="14"/>
        <v>6.75</v>
      </c>
      <c r="G107" s="20">
        <f t="shared" si="15"/>
        <v>8.6975259030003027</v>
      </c>
      <c r="H107" s="20">
        <f t="shared" si="16"/>
        <v>10.645051806000605</v>
      </c>
      <c r="I107" s="9">
        <f t="shared" si="17"/>
        <v>5</v>
      </c>
      <c r="J107" s="9">
        <f t="shared" si="18"/>
        <v>7</v>
      </c>
      <c r="K107" s="9">
        <f t="shared" si="19"/>
        <v>8</v>
      </c>
      <c r="L107" s="9">
        <f t="shared" si="20"/>
        <v>9</v>
      </c>
      <c r="M107" s="9">
        <f t="shared" si="21"/>
        <v>136</v>
      </c>
      <c r="N107">
        <v>8</v>
      </c>
      <c r="O107">
        <v>4</v>
      </c>
      <c r="P107">
        <v>8</v>
      </c>
      <c r="R107">
        <v>1</v>
      </c>
      <c r="S107">
        <v>9</v>
      </c>
      <c r="T107">
        <v>8</v>
      </c>
      <c r="U107">
        <v>5</v>
      </c>
      <c r="W107">
        <v>7</v>
      </c>
      <c r="X107">
        <v>5</v>
      </c>
      <c r="Z107">
        <v>7</v>
      </c>
      <c r="AC107">
        <v>8</v>
      </c>
      <c r="AD107">
        <v>7</v>
      </c>
      <c r="AF107">
        <v>8</v>
      </c>
      <c r="AG107">
        <v>6</v>
      </c>
      <c r="AH107">
        <v>8</v>
      </c>
      <c r="AJ107">
        <v>8</v>
      </c>
      <c r="AK107">
        <v>5</v>
      </c>
      <c r="AL107">
        <v>9</v>
      </c>
      <c r="AM107">
        <v>5</v>
      </c>
      <c r="AO107">
        <v>7</v>
      </c>
      <c r="AP107">
        <v>7</v>
      </c>
      <c r="AS107">
        <v>7</v>
      </c>
      <c r="AU107">
        <v>5</v>
      </c>
      <c r="AV107">
        <v>8</v>
      </c>
      <c r="AW107">
        <v>6</v>
      </c>
      <c r="AZ107">
        <v>3</v>
      </c>
      <c r="BA107">
        <v>7</v>
      </c>
      <c r="BD107">
        <v>3</v>
      </c>
      <c r="BF107">
        <v>9</v>
      </c>
      <c r="BG107">
        <v>8</v>
      </c>
      <c r="BH107">
        <v>5</v>
      </c>
      <c r="BJ107">
        <v>8</v>
      </c>
      <c r="BM107">
        <v>8</v>
      </c>
      <c r="BN107">
        <v>9</v>
      </c>
      <c r="BO107">
        <v>9</v>
      </c>
      <c r="BP107">
        <v>8</v>
      </c>
    </row>
    <row r="108" spans="1:68" x14ac:dyDescent="0.2">
      <c r="A108" s="21" t="s">
        <v>105</v>
      </c>
      <c r="B108" s="20">
        <f t="shared" si="11"/>
        <v>5.806451612903226</v>
      </c>
      <c r="C108" s="20">
        <f t="shared" si="12"/>
        <v>6</v>
      </c>
      <c r="D108" s="20">
        <f t="shared" si="13"/>
        <v>2.1512686929454694</v>
      </c>
      <c r="E108" s="20">
        <f t="shared" si="14"/>
        <v>5.806451612903226</v>
      </c>
      <c r="F108" s="20">
        <f t="shared" si="14"/>
        <v>5.806451612903226</v>
      </c>
      <c r="G108" s="20">
        <f t="shared" si="15"/>
        <v>7.9577203058486958</v>
      </c>
      <c r="H108" s="20">
        <f t="shared" si="16"/>
        <v>10.108988998794164</v>
      </c>
      <c r="I108" s="9">
        <f t="shared" si="17"/>
        <v>4</v>
      </c>
      <c r="J108" s="9">
        <f t="shared" si="18"/>
        <v>6</v>
      </c>
      <c r="K108" s="9">
        <f t="shared" si="19"/>
        <v>7</v>
      </c>
      <c r="L108" s="9">
        <f t="shared" si="20"/>
        <v>9</v>
      </c>
      <c r="M108" s="9">
        <f t="shared" si="21"/>
        <v>131</v>
      </c>
      <c r="N108">
        <v>8</v>
      </c>
      <c r="O108">
        <v>4</v>
      </c>
      <c r="P108">
        <v>7</v>
      </c>
      <c r="R108">
        <v>1</v>
      </c>
      <c r="S108">
        <v>6</v>
      </c>
      <c r="T108">
        <v>7</v>
      </c>
      <c r="U108">
        <v>6</v>
      </c>
      <c r="W108">
        <v>3</v>
      </c>
      <c r="AA108">
        <v>9</v>
      </c>
      <c r="AD108">
        <v>6</v>
      </c>
      <c r="AF108">
        <v>9</v>
      </c>
      <c r="AG108">
        <v>8</v>
      </c>
      <c r="AK108">
        <v>3</v>
      </c>
      <c r="AL108">
        <v>9</v>
      </c>
      <c r="AM108">
        <v>3</v>
      </c>
      <c r="AO108">
        <v>4</v>
      </c>
      <c r="AP108">
        <v>7</v>
      </c>
      <c r="AS108">
        <v>7</v>
      </c>
      <c r="AU108">
        <v>5</v>
      </c>
      <c r="AV108">
        <v>5</v>
      </c>
      <c r="AW108">
        <v>6</v>
      </c>
      <c r="AX108">
        <v>5</v>
      </c>
      <c r="AZ108">
        <v>3</v>
      </c>
      <c r="BD108">
        <v>3</v>
      </c>
      <c r="BF108">
        <v>9</v>
      </c>
      <c r="BH108">
        <v>5</v>
      </c>
      <c r="BJ108">
        <v>8</v>
      </c>
      <c r="BM108">
        <v>7</v>
      </c>
      <c r="BN108">
        <v>7</v>
      </c>
      <c r="BO108">
        <v>4</v>
      </c>
      <c r="BP108">
        <v>6</v>
      </c>
    </row>
    <row r="109" spans="1:68" x14ac:dyDescent="0.2">
      <c r="A109" s="21" t="s">
        <v>106</v>
      </c>
      <c r="B109" s="20">
        <f t="shared" si="11"/>
        <v>6.5405405405405403</v>
      </c>
      <c r="C109" s="20">
        <f t="shared" si="12"/>
        <v>7</v>
      </c>
      <c r="D109" s="20">
        <f t="shared" si="13"/>
        <v>1.7093630164251012</v>
      </c>
      <c r="E109" s="20">
        <f t="shared" si="14"/>
        <v>6.5405405405405403</v>
      </c>
      <c r="F109" s="20">
        <f t="shared" si="14"/>
        <v>6.5405405405405403</v>
      </c>
      <c r="G109" s="20">
        <f t="shared" si="15"/>
        <v>8.2499035569656414</v>
      </c>
      <c r="H109" s="20">
        <f t="shared" si="16"/>
        <v>9.9592665733907424</v>
      </c>
      <c r="I109" s="9">
        <f t="shared" si="17"/>
        <v>6</v>
      </c>
      <c r="J109" s="9">
        <f t="shared" si="18"/>
        <v>7</v>
      </c>
      <c r="K109" s="9">
        <f t="shared" si="19"/>
        <v>8</v>
      </c>
      <c r="L109" s="9">
        <f t="shared" si="20"/>
        <v>9</v>
      </c>
      <c r="M109" s="9">
        <f t="shared" si="21"/>
        <v>137</v>
      </c>
      <c r="N109">
        <v>8</v>
      </c>
      <c r="O109">
        <v>7</v>
      </c>
      <c r="P109">
        <v>8</v>
      </c>
      <c r="Q109">
        <v>6</v>
      </c>
      <c r="R109">
        <v>1</v>
      </c>
      <c r="S109">
        <v>7</v>
      </c>
      <c r="T109">
        <v>7</v>
      </c>
      <c r="U109">
        <v>7</v>
      </c>
      <c r="W109">
        <v>5</v>
      </c>
      <c r="X109">
        <v>5</v>
      </c>
      <c r="Z109">
        <v>6</v>
      </c>
      <c r="AC109">
        <v>5</v>
      </c>
      <c r="AD109">
        <v>6</v>
      </c>
      <c r="AG109">
        <v>8</v>
      </c>
      <c r="AJ109">
        <v>8</v>
      </c>
      <c r="AK109">
        <v>3</v>
      </c>
      <c r="AL109">
        <v>9</v>
      </c>
      <c r="AM109">
        <v>3</v>
      </c>
      <c r="AO109">
        <v>7</v>
      </c>
      <c r="AP109">
        <v>7</v>
      </c>
      <c r="AS109">
        <v>7</v>
      </c>
      <c r="AU109">
        <v>5</v>
      </c>
      <c r="AV109">
        <v>5</v>
      </c>
      <c r="AW109">
        <v>7</v>
      </c>
      <c r="AY109">
        <v>8</v>
      </c>
      <c r="AZ109">
        <v>7</v>
      </c>
      <c r="BD109">
        <v>7</v>
      </c>
      <c r="BE109">
        <v>6</v>
      </c>
      <c r="BF109">
        <v>9</v>
      </c>
      <c r="BG109">
        <v>8</v>
      </c>
      <c r="BH109">
        <v>5</v>
      </c>
      <c r="BJ109">
        <v>8</v>
      </c>
      <c r="BK109">
        <v>7</v>
      </c>
      <c r="BM109">
        <v>8</v>
      </c>
      <c r="BN109">
        <v>8</v>
      </c>
      <c r="BO109">
        <v>7</v>
      </c>
      <c r="BP109">
        <v>7</v>
      </c>
    </row>
    <row r="110" spans="1:68" x14ac:dyDescent="0.2">
      <c r="A110" s="21" t="s">
        <v>107</v>
      </c>
      <c r="B110" s="20">
        <f t="shared" si="11"/>
        <v>9.6153846153846159E-2</v>
      </c>
      <c r="C110" s="20">
        <f t="shared" si="12"/>
        <v>0</v>
      </c>
      <c r="D110" s="20">
        <f t="shared" si="13"/>
        <v>0.29767829619260577</v>
      </c>
      <c r="E110" s="20">
        <f t="shared" si="14"/>
        <v>9.6153846153846159E-2</v>
      </c>
      <c r="F110" s="20">
        <f t="shared" si="14"/>
        <v>9.6153846153846159E-2</v>
      </c>
      <c r="G110" s="20">
        <f t="shared" si="15"/>
        <v>0.39383214234645192</v>
      </c>
      <c r="H110" s="20">
        <f t="shared" si="16"/>
        <v>0.69151043853905769</v>
      </c>
      <c r="I110" s="9">
        <f t="shared" si="17"/>
        <v>0</v>
      </c>
      <c r="J110" s="9">
        <f t="shared" si="18"/>
        <v>0</v>
      </c>
      <c r="K110" s="9">
        <f t="shared" si="19"/>
        <v>0</v>
      </c>
      <c r="L110" s="9">
        <f t="shared" si="20"/>
        <v>1</v>
      </c>
      <c r="M110" s="9">
        <f t="shared" si="21"/>
        <v>152</v>
      </c>
      <c r="N110">
        <v>0</v>
      </c>
      <c r="O110">
        <v>0</v>
      </c>
      <c r="P110">
        <v>0</v>
      </c>
      <c r="Q110">
        <v>0</v>
      </c>
      <c r="R110">
        <v>1</v>
      </c>
      <c r="S110">
        <v>0</v>
      </c>
      <c r="T110">
        <v>0</v>
      </c>
      <c r="U110">
        <v>0</v>
      </c>
      <c r="V110">
        <v>0</v>
      </c>
      <c r="W110">
        <v>0</v>
      </c>
      <c r="X110">
        <v>0</v>
      </c>
      <c r="Y110">
        <v>0</v>
      </c>
      <c r="Z110">
        <v>0</v>
      </c>
      <c r="AA110">
        <v>0</v>
      </c>
      <c r="AB110">
        <v>0</v>
      </c>
      <c r="AC110">
        <v>0</v>
      </c>
      <c r="AD110">
        <v>0</v>
      </c>
      <c r="AE110">
        <v>1</v>
      </c>
      <c r="AF110">
        <v>1</v>
      </c>
      <c r="AG110">
        <v>0</v>
      </c>
      <c r="AH110">
        <v>0</v>
      </c>
      <c r="AI110">
        <v>0</v>
      </c>
      <c r="AJ110">
        <v>0</v>
      </c>
      <c r="AK110">
        <v>0</v>
      </c>
      <c r="AM110">
        <v>0</v>
      </c>
      <c r="AN110">
        <v>0</v>
      </c>
      <c r="AO110">
        <v>0</v>
      </c>
      <c r="AP110">
        <v>0</v>
      </c>
      <c r="AQ110">
        <v>0</v>
      </c>
      <c r="AS110">
        <v>0</v>
      </c>
      <c r="AT110">
        <v>0</v>
      </c>
      <c r="AU110">
        <v>0</v>
      </c>
      <c r="AV110">
        <v>0</v>
      </c>
      <c r="AW110">
        <v>0</v>
      </c>
      <c r="AX110">
        <v>1</v>
      </c>
      <c r="AY110">
        <v>0</v>
      </c>
      <c r="BA110">
        <v>0</v>
      </c>
      <c r="BB110">
        <v>0</v>
      </c>
      <c r="BC110">
        <v>0</v>
      </c>
      <c r="BD110">
        <v>0</v>
      </c>
      <c r="BE110">
        <v>0</v>
      </c>
      <c r="BF110">
        <v>0</v>
      </c>
      <c r="BG110">
        <v>0</v>
      </c>
      <c r="BH110">
        <v>0</v>
      </c>
      <c r="BI110">
        <v>0</v>
      </c>
      <c r="BJ110">
        <v>0</v>
      </c>
      <c r="BK110">
        <v>0</v>
      </c>
      <c r="BL110">
        <v>0</v>
      </c>
      <c r="BM110">
        <v>0</v>
      </c>
      <c r="BN110">
        <v>1</v>
      </c>
      <c r="BO110">
        <v>0</v>
      </c>
      <c r="BP110">
        <v>0</v>
      </c>
    </row>
    <row r="111" spans="1:68" x14ac:dyDescent="0.2">
      <c r="A111" s="21" t="s">
        <v>108</v>
      </c>
      <c r="B111" s="20">
        <f t="shared" si="11"/>
        <v>9.6153846153846159E-2</v>
      </c>
      <c r="C111" s="20">
        <f t="shared" si="12"/>
        <v>0</v>
      </c>
      <c r="D111" s="20">
        <f t="shared" si="13"/>
        <v>0.29767829619260577</v>
      </c>
      <c r="E111" s="20">
        <f t="shared" si="14"/>
        <v>9.6153846153846159E-2</v>
      </c>
      <c r="F111" s="20">
        <f t="shared" si="14"/>
        <v>9.6153846153846159E-2</v>
      </c>
      <c r="G111" s="20">
        <f t="shared" si="15"/>
        <v>0.39383214234645192</v>
      </c>
      <c r="H111" s="20">
        <f t="shared" si="16"/>
        <v>0.69151043853905769</v>
      </c>
      <c r="I111" s="9">
        <f t="shared" si="17"/>
        <v>0</v>
      </c>
      <c r="J111" s="9">
        <f t="shared" si="18"/>
        <v>0</v>
      </c>
      <c r="K111" s="9">
        <f t="shared" si="19"/>
        <v>0</v>
      </c>
      <c r="L111" s="9">
        <f t="shared" si="20"/>
        <v>1</v>
      </c>
      <c r="M111" s="9">
        <f t="shared" si="21"/>
        <v>152</v>
      </c>
      <c r="N111">
        <v>0</v>
      </c>
      <c r="O111">
        <v>0</v>
      </c>
      <c r="P111">
        <v>0</v>
      </c>
      <c r="Q111">
        <v>0</v>
      </c>
      <c r="R111">
        <v>0</v>
      </c>
      <c r="S111">
        <v>0</v>
      </c>
      <c r="T111">
        <v>0</v>
      </c>
      <c r="U111">
        <v>0</v>
      </c>
      <c r="V111">
        <v>0</v>
      </c>
      <c r="W111">
        <v>0</v>
      </c>
      <c r="X111">
        <v>0</v>
      </c>
      <c r="Y111">
        <v>0</v>
      </c>
      <c r="Z111">
        <v>0</v>
      </c>
      <c r="AA111">
        <v>0</v>
      </c>
      <c r="AB111">
        <v>0</v>
      </c>
      <c r="AC111">
        <v>0</v>
      </c>
      <c r="AD111">
        <v>0</v>
      </c>
      <c r="AE111">
        <v>0</v>
      </c>
      <c r="AF111">
        <v>0</v>
      </c>
      <c r="AG111">
        <v>1</v>
      </c>
      <c r="AH111">
        <v>0</v>
      </c>
      <c r="AI111">
        <v>0</v>
      </c>
      <c r="AJ111">
        <v>0</v>
      </c>
      <c r="AK111">
        <v>0</v>
      </c>
      <c r="AM111">
        <v>0</v>
      </c>
      <c r="AN111">
        <v>0</v>
      </c>
      <c r="AO111">
        <v>0</v>
      </c>
      <c r="AP111">
        <v>0</v>
      </c>
      <c r="AQ111">
        <v>0</v>
      </c>
      <c r="AS111">
        <v>0</v>
      </c>
      <c r="AT111">
        <v>0</v>
      </c>
      <c r="AU111">
        <v>0</v>
      </c>
      <c r="AV111">
        <v>0</v>
      </c>
      <c r="AW111">
        <v>0</v>
      </c>
      <c r="AX111">
        <v>0</v>
      </c>
      <c r="AY111">
        <v>0</v>
      </c>
      <c r="BA111">
        <v>0</v>
      </c>
      <c r="BB111">
        <v>0</v>
      </c>
      <c r="BC111">
        <v>0</v>
      </c>
      <c r="BD111">
        <v>0</v>
      </c>
      <c r="BE111">
        <v>1</v>
      </c>
      <c r="BF111">
        <v>0</v>
      </c>
      <c r="BG111">
        <v>0</v>
      </c>
      <c r="BH111">
        <v>1</v>
      </c>
      <c r="BI111">
        <v>0</v>
      </c>
      <c r="BJ111">
        <v>1</v>
      </c>
      <c r="BK111">
        <v>0</v>
      </c>
      <c r="BL111">
        <v>0</v>
      </c>
      <c r="BM111">
        <v>0</v>
      </c>
      <c r="BN111">
        <v>0</v>
      </c>
      <c r="BO111">
        <v>0</v>
      </c>
      <c r="BP111">
        <v>1</v>
      </c>
    </row>
    <row r="112" spans="1:68" x14ac:dyDescent="0.2">
      <c r="A112" s="21" t="s">
        <v>109</v>
      </c>
      <c r="B112" s="20">
        <f t="shared" si="11"/>
        <v>0.13461538461538461</v>
      </c>
      <c r="C112" s="20">
        <f t="shared" si="12"/>
        <v>0</v>
      </c>
      <c r="D112" s="20">
        <f t="shared" si="13"/>
        <v>0.34464225008403487</v>
      </c>
      <c r="E112" s="20">
        <f t="shared" si="14"/>
        <v>0.13461538461538461</v>
      </c>
      <c r="F112" s="20">
        <f t="shared" si="14"/>
        <v>0.13461538461538461</v>
      </c>
      <c r="G112" s="20">
        <f t="shared" si="15"/>
        <v>0.47925763469941951</v>
      </c>
      <c r="H112" s="20">
        <f t="shared" si="16"/>
        <v>0.82389988478345433</v>
      </c>
      <c r="I112" s="9">
        <f t="shared" si="17"/>
        <v>0</v>
      </c>
      <c r="J112" s="9">
        <f t="shared" si="18"/>
        <v>0</v>
      </c>
      <c r="K112" s="9">
        <f t="shared" si="19"/>
        <v>0</v>
      </c>
      <c r="L112" s="9">
        <f t="shared" si="20"/>
        <v>1</v>
      </c>
      <c r="M112" s="9">
        <f t="shared" si="21"/>
        <v>152</v>
      </c>
      <c r="N112">
        <v>0</v>
      </c>
      <c r="O112">
        <v>1</v>
      </c>
      <c r="P112">
        <v>0</v>
      </c>
      <c r="Q112">
        <v>0</v>
      </c>
      <c r="R112">
        <v>0</v>
      </c>
      <c r="S112">
        <v>0</v>
      </c>
      <c r="T112">
        <v>0</v>
      </c>
      <c r="U112">
        <v>0</v>
      </c>
      <c r="V112">
        <v>0</v>
      </c>
      <c r="W112">
        <v>0</v>
      </c>
      <c r="X112">
        <v>0</v>
      </c>
      <c r="Y112">
        <v>0</v>
      </c>
      <c r="Z112">
        <v>0</v>
      </c>
      <c r="AA112">
        <v>0</v>
      </c>
      <c r="AB112">
        <v>0</v>
      </c>
      <c r="AC112">
        <v>0</v>
      </c>
      <c r="AD112">
        <v>0</v>
      </c>
      <c r="AE112">
        <v>0</v>
      </c>
      <c r="AF112">
        <v>0</v>
      </c>
      <c r="AG112">
        <v>0</v>
      </c>
      <c r="AH112">
        <v>0</v>
      </c>
      <c r="AI112">
        <v>1</v>
      </c>
      <c r="AJ112">
        <v>1</v>
      </c>
      <c r="AK112">
        <v>0</v>
      </c>
      <c r="AM112">
        <v>0</v>
      </c>
      <c r="AN112">
        <v>0</v>
      </c>
      <c r="AO112">
        <v>0</v>
      </c>
      <c r="AP112">
        <v>0</v>
      </c>
      <c r="AQ112">
        <v>0</v>
      </c>
      <c r="AS112">
        <v>0</v>
      </c>
      <c r="AT112">
        <v>1</v>
      </c>
      <c r="AU112">
        <v>0</v>
      </c>
      <c r="AV112">
        <v>0</v>
      </c>
      <c r="AW112">
        <v>0</v>
      </c>
      <c r="AX112">
        <v>0</v>
      </c>
      <c r="AY112">
        <v>0</v>
      </c>
      <c r="BA112">
        <v>0</v>
      </c>
      <c r="BB112">
        <v>0</v>
      </c>
      <c r="BC112">
        <v>0</v>
      </c>
      <c r="BD112">
        <v>0</v>
      </c>
      <c r="BE112">
        <v>0</v>
      </c>
      <c r="BF112">
        <v>0</v>
      </c>
      <c r="BG112">
        <v>0</v>
      </c>
      <c r="BH112">
        <v>0</v>
      </c>
      <c r="BI112">
        <v>1</v>
      </c>
      <c r="BJ112">
        <v>0</v>
      </c>
      <c r="BK112">
        <v>0</v>
      </c>
      <c r="BL112">
        <v>0</v>
      </c>
      <c r="BM112">
        <v>0</v>
      </c>
      <c r="BN112">
        <v>0</v>
      </c>
      <c r="BO112">
        <v>1</v>
      </c>
      <c r="BP112">
        <v>1</v>
      </c>
    </row>
    <row r="113" spans="1:68" x14ac:dyDescent="0.2">
      <c r="A113" s="21" t="s">
        <v>110</v>
      </c>
      <c r="B113" s="20">
        <f t="shared" si="11"/>
        <v>7.6923076923076927E-2</v>
      </c>
      <c r="C113" s="20">
        <f t="shared" si="12"/>
        <v>0</v>
      </c>
      <c r="D113" s="20">
        <f t="shared" si="13"/>
        <v>0.26906911759852498</v>
      </c>
      <c r="E113" s="20">
        <f t="shared" si="14"/>
        <v>7.6923076923076927E-2</v>
      </c>
      <c r="F113" s="20">
        <f t="shared" si="14"/>
        <v>7.6923076923076927E-2</v>
      </c>
      <c r="G113" s="20">
        <f t="shared" si="15"/>
        <v>0.3459921945216019</v>
      </c>
      <c r="H113" s="20">
        <f t="shared" si="16"/>
        <v>0.61506131212012694</v>
      </c>
      <c r="I113" s="9">
        <f t="shared" si="17"/>
        <v>0</v>
      </c>
      <c r="J113" s="9">
        <f t="shared" si="18"/>
        <v>0</v>
      </c>
      <c r="K113" s="9">
        <f t="shared" si="19"/>
        <v>0</v>
      </c>
      <c r="L113" s="9">
        <f t="shared" si="20"/>
        <v>1</v>
      </c>
      <c r="M113" s="9">
        <f t="shared" si="21"/>
        <v>152</v>
      </c>
      <c r="N113">
        <v>0</v>
      </c>
      <c r="O113">
        <v>0</v>
      </c>
      <c r="P113">
        <v>0</v>
      </c>
      <c r="Q113">
        <v>0</v>
      </c>
      <c r="R113">
        <v>0</v>
      </c>
      <c r="S113">
        <v>0</v>
      </c>
      <c r="T113">
        <v>0</v>
      </c>
      <c r="U113">
        <v>0</v>
      </c>
      <c r="V113">
        <v>0</v>
      </c>
      <c r="W113">
        <v>0</v>
      </c>
      <c r="X113">
        <v>0</v>
      </c>
      <c r="Y113">
        <v>0</v>
      </c>
      <c r="Z113">
        <v>0</v>
      </c>
      <c r="AA113">
        <v>0</v>
      </c>
      <c r="AB113">
        <v>0</v>
      </c>
      <c r="AC113">
        <v>0</v>
      </c>
      <c r="AD113">
        <v>0</v>
      </c>
      <c r="AE113">
        <v>0</v>
      </c>
      <c r="AF113">
        <v>0</v>
      </c>
      <c r="AG113">
        <v>0</v>
      </c>
      <c r="AH113">
        <v>0</v>
      </c>
      <c r="AI113">
        <v>0</v>
      </c>
      <c r="AJ113">
        <v>0</v>
      </c>
      <c r="AK113">
        <v>0</v>
      </c>
      <c r="AM113">
        <v>0</v>
      </c>
      <c r="AN113">
        <v>1</v>
      </c>
      <c r="AO113">
        <v>0</v>
      </c>
      <c r="AP113">
        <v>0</v>
      </c>
      <c r="AQ113">
        <v>0</v>
      </c>
      <c r="AS113">
        <v>1</v>
      </c>
      <c r="AT113">
        <v>0</v>
      </c>
      <c r="AU113">
        <v>0</v>
      </c>
      <c r="AV113">
        <v>0</v>
      </c>
      <c r="AW113">
        <v>0</v>
      </c>
      <c r="AX113">
        <v>0</v>
      </c>
      <c r="AY113">
        <v>0</v>
      </c>
      <c r="BA113">
        <v>0</v>
      </c>
      <c r="BB113">
        <v>0</v>
      </c>
      <c r="BC113">
        <v>0</v>
      </c>
      <c r="BD113">
        <v>1</v>
      </c>
      <c r="BE113">
        <v>1</v>
      </c>
      <c r="BF113">
        <v>0</v>
      </c>
      <c r="BG113">
        <v>0</v>
      </c>
      <c r="BH113">
        <v>0</v>
      </c>
      <c r="BI113">
        <v>0</v>
      </c>
      <c r="BJ113">
        <v>0</v>
      </c>
      <c r="BK113">
        <v>0</v>
      </c>
      <c r="BL113">
        <v>0</v>
      </c>
      <c r="BM113">
        <v>0</v>
      </c>
      <c r="BN113">
        <v>0</v>
      </c>
      <c r="BO113">
        <v>0</v>
      </c>
      <c r="BP113">
        <v>0</v>
      </c>
    </row>
    <row r="114" spans="1:68" x14ac:dyDescent="0.2">
      <c r="A114" s="21" t="s">
        <v>111</v>
      </c>
      <c r="B114" s="20">
        <f t="shared" si="11"/>
        <v>0.28846153846153844</v>
      </c>
      <c r="C114" s="20">
        <f t="shared" si="12"/>
        <v>0</v>
      </c>
      <c r="D114" s="20">
        <f t="shared" si="13"/>
        <v>0.45746695847847579</v>
      </c>
      <c r="E114" s="20">
        <f t="shared" si="14"/>
        <v>0.28846153846153844</v>
      </c>
      <c r="F114" s="20">
        <f t="shared" si="14"/>
        <v>0.28846153846153844</v>
      </c>
      <c r="G114" s="20">
        <f t="shared" si="15"/>
        <v>0.74592849694001417</v>
      </c>
      <c r="H114" s="20">
        <f t="shared" si="16"/>
        <v>1.20339545541849</v>
      </c>
      <c r="I114" s="9">
        <f t="shared" si="17"/>
        <v>0</v>
      </c>
      <c r="J114" s="9">
        <f t="shared" si="18"/>
        <v>0</v>
      </c>
      <c r="K114" s="9">
        <f t="shared" si="19"/>
        <v>1</v>
      </c>
      <c r="L114" s="9">
        <f t="shared" si="20"/>
        <v>1</v>
      </c>
      <c r="M114" s="9">
        <f t="shared" si="21"/>
        <v>152</v>
      </c>
      <c r="N114">
        <v>1</v>
      </c>
      <c r="O114">
        <v>0</v>
      </c>
      <c r="P114">
        <v>0</v>
      </c>
      <c r="Q114">
        <v>1</v>
      </c>
      <c r="R114">
        <v>0</v>
      </c>
      <c r="S114">
        <v>0</v>
      </c>
      <c r="T114">
        <v>0</v>
      </c>
      <c r="U114">
        <v>0</v>
      </c>
      <c r="V114">
        <v>0</v>
      </c>
      <c r="W114">
        <v>1</v>
      </c>
      <c r="X114">
        <v>0</v>
      </c>
      <c r="Y114">
        <v>0</v>
      </c>
      <c r="Z114">
        <v>0</v>
      </c>
      <c r="AA114">
        <v>0</v>
      </c>
      <c r="AB114">
        <v>0</v>
      </c>
      <c r="AC114">
        <v>0</v>
      </c>
      <c r="AD114">
        <v>1</v>
      </c>
      <c r="AE114">
        <v>0</v>
      </c>
      <c r="AF114">
        <v>0</v>
      </c>
      <c r="AG114">
        <v>0</v>
      </c>
      <c r="AH114">
        <v>0</v>
      </c>
      <c r="AI114">
        <v>1</v>
      </c>
      <c r="AJ114">
        <v>1</v>
      </c>
      <c r="AK114">
        <v>0</v>
      </c>
      <c r="AM114">
        <v>0</v>
      </c>
      <c r="AN114">
        <v>0</v>
      </c>
      <c r="AO114">
        <v>0</v>
      </c>
      <c r="AP114">
        <v>0</v>
      </c>
      <c r="AQ114">
        <v>0</v>
      </c>
      <c r="AS114">
        <v>0</v>
      </c>
      <c r="AT114">
        <v>0</v>
      </c>
      <c r="AU114">
        <v>0</v>
      </c>
      <c r="AV114">
        <v>1</v>
      </c>
      <c r="AW114">
        <v>0</v>
      </c>
      <c r="AX114">
        <v>1</v>
      </c>
      <c r="AY114">
        <v>0</v>
      </c>
      <c r="BA114">
        <v>1</v>
      </c>
      <c r="BB114">
        <v>0</v>
      </c>
      <c r="BC114">
        <v>1</v>
      </c>
      <c r="BD114">
        <v>0</v>
      </c>
      <c r="BE114">
        <v>0</v>
      </c>
      <c r="BF114">
        <v>0</v>
      </c>
      <c r="BG114">
        <v>0</v>
      </c>
      <c r="BH114">
        <v>0</v>
      </c>
      <c r="BI114">
        <v>1</v>
      </c>
      <c r="BJ114">
        <v>1</v>
      </c>
      <c r="BK114">
        <v>1</v>
      </c>
      <c r="BL114">
        <v>0</v>
      </c>
      <c r="BM114">
        <v>1</v>
      </c>
      <c r="BN114">
        <v>1</v>
      </c>
      <c r="BO114">
        <v>0</v>
      </c>
      <c r="BP114">
        <v>0</v>
      </c>
    </row>
    <row r="115" spans="1:68" x14ac:dyDescent="0.2">
      <c r="A115" s="21" t="s">
        <v>112</v>
      </c>
      <c r="B115" s="20">
        <f t="shared" si="11"/>
        <v>0</v>
      </c>
      <c r="C115" s="20">
        <f t="shared" si="12"/>
        <v>0</v>
      </c>
      <c r="D115" s="20">
        <f t="shared" si="13"/>
        <v>0</v>
      </c>
      <c r="E115" s="20">
        <f t="shared" si="14"/>
        <v>0</v>
      </c>
      <c r="F115" s="20">
        <f t="shared" si="14"/>
        <v>0</v>
      </c>
      <c r="G115" s="20">
        <f t="shared" si="15"/>
        <v>0</v>
      </c>
      <c r="H115" s="20">
        <f t="shared" si="16"/>
        <v>0</v>
      </c>
      <c r="I115" s="9">
        <f t="shared" si="17"/>
        <v>0</v>
      </c>
      <c r="J115" s="9">
        <f t="shared" si="18"/>
        <v>0</v>
      </c>
      <c r="K115" s="9">
        <f t="shared" si="19"/>
        <v>0</v>
      </c>
      <c r="L115" s="9">
        <f t="shared" si="20"/>
        <v>0</v>
      </c>
      <c r="M115" s="9">
        <f t="shared" si="21"/>
        <v>152</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M115">
        <v>0</v>
      </c>
      <c r="AN115">
        <v>0</v>
      </c>
      <c r="AO115">
        <v>0</v>
      </c>
      <c r="AP115">
        <v>0</v>
      </c>
      <c r="AQ115">
        <v>0</v>
      </c>
      <c r="AS115">
        <v>0</v>
      </c>
      <c r="AT115">
        <v>0</v>
      </c>
      <c r="AU115">
        <v>0</v>
      </c>
      <c r="AV115">
        <v>0</v>
      </c>
      <c r="AW115">
        <v>0</v>
      </c>
      <c r="AX115">
        <v>0</v>
      </c>
      <c r="AY115">
        <v>0</v>
      </c>
      <c r="BA115">
        <v>0</v>
      </c>
      <c r="BB115">
        <v>0</v>
      </c>
      <c r="BC115">
        <v>0</v>
      </c>
      <c r="BD115">
        <v>0</v>
      </c>
      <c r="BE115">
        <v>0</v>
      </c>
      <c r="BF115">
        <v>0</v>
      </c>
      <c r="BG115">
        <v>0</v>
      </c>
      <c r="BH115">
        <v>0</v>
      </c>
      <c r="BI115">
        <v>0</v>
      </c>
      <c r="BJ115">
        <v>0</v>
      </c>
      <c r="BK115">
        <v>0</v>
      </c>
      <c r="BL115">
        <v>0</v>
      </c>
      <c r="BM115">
        <v>0</v>
      </c>
      <c r="BN115">
        <v>0</v>
      </c>
      <c r="BO115">
        <v>0</v>
      </c>
      <c r="BP115">
        <v>0</v>
      </c>
    </row>
    <row r="116" spans="1:68" x14ac:dyDescent="0.2">
      <c r="A116" s="21" t="s">
        <v>113</v>
      </c>
      <c r="B116" s="20">
        <f t="shared" si="11"/>
        <v>5.7692307692307696E-2</v>
      </c>
      <c r="C116" s="20">
        <f t="shared" si="12"/>
        <v>0</v>
      </c>
      <c r="D116" s="20">
        <f t="shared" si="13"/>
        <v>0.23543547789870936</v>
      </c>
      <c r="E116" s="20">
        <f t="shared" si="14"/>
        <v>5.7692307692307696E-2</v>
      </c>
      <c r="F116" s="20">
        <f t="shared" si="14"/>
        <v>5.7692307692307696E-2</v>
      </c>
      <c r="G116" s="20">
        <f t="shared" si="15"/>
        <v>0.29312778559101704</v>
      </c>
      <c r="H116" s="20">
        <f t="shared" si="16"/>
        <v>0.52856326348972638</v>
      </c>
      <c r="I116" s="9">
        <f t="shared" si="17"/>
        <v>0</v>
      </c>
      <c r="J116" s="9">
        <f t="shared" si="18"/>
        <v>0</v>
      </c>
      <c r="K116" s="9">
        <f t="shared" si="19"/>
        <v>0</v>
      </c>
      <c r="L116" s="9">
        <f t="shared" si="20"/>
        <v>1</v>
      </c>
      <c r="M116" s="9">
        <f t="shared" si="21"/>
        <v>152</v>
      </c>
      <c r="N116">
        <v>0</v>
      </c>
      <c r="O116">
        <v>1</v>
      </c>
      <c r="P116">
        <v>0</v>
      </c>
      <c r="Q116">
        <v>0</v>
      </c>
      <c r="R116">
        <v>1</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M116">
        <v>0</v>
      </c>
      <c r="AN116">
        <v>0</v>
      </c>
      <c r="AO116">
        <v>0</v>
      </c>
      <c r="AP116">
        <v>0</v>
      </c>
      <c r="AQ116">
        <v>0</v>
      </c>
      <c r="AS116">
        <v>0</v>
      </c>
      <c r="AT116">
        <v>0</v>
      </c>
      <c r="AU116">
        <v>0</v>
      </c>
      <c r="AV116">
        <v>0</v>
      </c>
      <c r="AW116">
        <v>1</v>
      </c>
      <c r="AX116">
        <v>0</v>
      </c>
      <c r="AY116">
        <v>0</v>
      </c>
      <c r="BA116">
        <v>0</v>
      </c>
      <c r="BB116">
        <v>0</v>
      </c>
      <c r="BC116">
        <v>0</v>
      </c>
      <c r="BD116">
        <v>0</v>
      </c>
      <c r="BE116">
        <v>0</v>
      </c>
      <c r="BF116">
        <v>0</v>
      </c>
      <c r="BG116">
        <v>0</v>
      </c>
      <c r="BH116">
        <v>0</v>
      </c>
      <c r="BI116">
        <v>0</v>
      </c>
      <c r="BJ116">
        <v>0</v>
      </c>
      <c r="BK116">
        <v>0</v>
      </c>
      <c r="BL116">
        <v>0</v>
      </c>
      <c r="BM116">
        <v>0</v>
      </c>
      <c r="BN116">
        <v>0</v>
      </c>
      <c r="BO116">
        <v>0</v>
      </c>
      <c r="BP116">
        <v>0</v>
      </c>
    </row>
    <row r="117" spans="1:68" x14ac:dyDescent="0.2">
      <c r="A117" s="21" t="s">
        <v>114</v>
      </c>
      <c r="B117" s="20">
        <f t="shared" si="11"/>
        <v>0</v>
      </c>
      <c r="C117" s="20">
        <f t="shared" si="12"/>
        <v>0</v>
      </c>
      <c r="D117" s="20">
        <f t="shared" si="13"/>
        <v>0</v>
      </c>
      <c r="E117" s="20">
        <f t="shared" si="14"/>
        <v>0</v>
      </c>
      <c r="F117" s="20">
        <f t="shared" si="14"/>
        <v>0</v>
      </c>
      <c r="G117" s="20">
        <f t="shared" si="15"/>
        <v>0</v>
      </c>
      <c r="H117" s="20">
        <f t="shared" si="16"/>
        <v>0</v>
      </c>
      <c r="I117" s="9">
        <f t="shared" si="17"/>
        <v>0</v>
      </c>
      <c r="J117" s="9">
        <f t="shared" si="18"/>
        <v>0</v>
      </c>
      <c r="K117" s="9">
        <f t="shared" si="19"/>
        <v>0</v>
      </c>
      <c r="L117" s="9">
        <f t="shared" si="20"/>
        <v>0</v>
      </c>
      <c r="M117" s="9">
        <f t="shared" si="21"/>
        <v>152</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0</v>
      </c>
      <c r="AH117">
        <v>0</v>
      </c>
      <c r="AI117">
        <v>0</v>
      </c>
      <c r="AJ117">
        <v>0</v>
      </c>
      <c r="AK117">
        <v>0</v>
      </c>
      <c r="AM117">
        <v>0</v>
      </c>
      <c r="AN117">
        <v>0</v>
      </c>
      <c r="AO117">
        <v>0</v>
      </c>
      <c r="AP117">
        <v>0</v>
      </c>
      <c r="AQ117">
        <v>0</v>
      </c>
      <c r="AS117">
        <v>0</v>
      </c>
      <c r="AT117">
        <v>0</v>
      </c>
      <c r="AU117">
        <v>0</v>
      </c>
      <c r="AV117">
        <v>0</v>
      </c>
      <c r="AW117">
        <v>0</v>
      </c>
      <c r="AX117">
        <v>0</v>
      </c>
      <c r="AY117">
        <v>0</v>
      </c>
      <c r="BA117">
        <v>0</v>
      </c>
      <c r="BB117">
        <v>0</v>
      </c>
      <c r="BC117">
        <v>0</v>
      </c>
      <c r="BD117">
        <v>0</v>
      </c>
      <c r="BE117">
        <v>0</v>
      </c>
      <c r="BF117">
        <v>0</v>
      </c>
      <c r="BG117">
        <v>0</v>
      </c>
      <c r="BH117">
        <v>0</v>
      </c>
      <c r="BI117">
        <v>0</v>
      </c>
      <c r="BJ117">
        <v>0</v>
      </c>
      <c r="BK117">
        <v>0</v>
      </c>
      <c r="BL117">
        <v>0</v>
      </c>
      <c r="BM117">
        <v>0</v>
      </c>
      <c r="BN117">
        <v>0</v>
      </c>
      <c r="BO117">
        <v>0</v>
      </c>
      <c r="BP117">
        <v>0</v>
      </c>
    </row>
    <row r="118" spans="1:68" x14ac:dyDescent="0.2">
      <c r="A118" s="21" t="s">
        <v>115</v>
      </c>
      <c r="B118" s="20">
        <f t="shared" si="11"/>
        <v>0.25</v>
      </c>
      <c r="C118" s="20">
        <f t="shared" si="12"/>
        <v>0</v>
      </c>
      <c r="D118" s="20">
        <f t="shared" si="13"/>
        <v>0.43723731609760308</v>
      </c>
      <c r="E118" s="20">
        <f t="shared" si="14"/>
        <v>0.25</v>
      </c>
      <c r="F118" s="20">
        <f t="shared" si="14"/>
        <v>0.25</v>
      </c>
      <c r="G118" s="20">
        <f t="shared" si="15"/>
        <v>0.68723731609760308</v>
      </c>
      <c r="H118" s="20">
        <f t="shared" si="16"/>
        <v>1.1244746321952062</v>
      </c>
      <c r="I118" s="9">
        <f t="shared" si="17"/>
        <v>0</v>
      </c>
      <c r="J118" s="9">
        <f t="shared" si="18"/>
        <v>0</v>
      </c>
      <c r="K118" s="9">
        <f t="shared" si="19"/>
        <v>0.25</v>
      </c>
      <c r="L118" s="9">
        <f t="shared" si="20"/>
        <v>1</v>
      </c>
      <c r="M118" s="9">
        <f t="shared" si="21"/>
        <v>152</v>
      </c>
      <c r="N118">
        <v>0</v>
      </c>
      <c r="O118">
        <v>0</v>
      </c>
      <c r="P118">
        <v>1</v>
      </c>
      <c r="Q118">
        <v>1</v>
      </c>
      <c r="R118">
        <v>0</v>
      </c>
      <c r="S118">
        <v>0</v>
      </c>
      <c r="T118">
        <v>0</v>
      </c>
      <c r="U118">
        <v>0</v>
      </c>
      <c r="V118">
        <v>0</v>
      </c>
      <c r="W118">
        <v>0</v>
      </c>
      <c r="X118">
        <v>0</v>
      </c>
      <c r="Y118">
        <v>1</v>
      </c>
      <c r="Z118">
        <v>0</v>
      </c>
      <c r="AA118">
        <v>0</v>
      </c>
      <c r="AB118">
        <v>1</v>
      </c>
      <c r="AC118">
        <v>1</v>
      </c>
      <c r="AD118">
        <v>0</v>
      </c>
      <c r="AE118">
        <v>0</v>
      </c>
      <c r="AF118">
        <v>0</v>
      </c>
      <c r="AG118">
        <v>0</v>
      </c>
      <c r="AH118">
        <v>0</v>
      </c>
      <c r="AI118">
        <v>0</v>
      </c>
      <c r="AJ118">
        <v>0</v>
      </c>
      <c r="AK118">
        <v>0</v>
      </c>
      <c r="AM118">
        <v>0</v>
      </c>
      <c r="AN118">
        <v>1</v>
      </c>
      <c r="AO118">
        <v>1</v>
      </c>
      <c r="AP118">
        <v>0</v>
      </c>
      <c r="AQ118">
        <v>1</v>
      </c>
      <c r="AS118">
        <v>0</v>
      </c>
      <c r="AT118">
        <v>0</v>
      </c>
      <c r="AU118">
        <v>1</v>
      </c>
      <c r="AV118">
        <v>1</v>
      </c>
      <c r="AW118">
        <v>0</v>
      </c>
      <c r="AX118">
        <v>0</v>
      </c>
      <c r="AY118">
        <v>0</v>
      </c>
      <c r="BA118">
        <v>1</v>
      </c>
      <c r="BB118">
        <v>1</v>
      </c>
      <c r="BC118">
        <v>0</v>
      </c>
      <c r="BD118">
        <v>0</v>
      </c>
      <c r="BE118">
        <v>0</v>
      </c>
      <c r="BF118">
        <v>0</v>
      </c>
      <c r="BG118">
        <v>0</v>
      </c>
      <c r="BH118">
        <v>0</v>
      </c>
      <c r="BI118">
        <v>0</v>
      </c>
      <c r="BJ118">
        <v>0</v>
      </c>
      <c r="BK118">
        <v>0</v>
      </c>
      <c r="BL118">
        <v>0</v>
      </c>
      <c r="BM118">
        <v>0</v>
      </c>
      <c r="BN118">
        <v>0</v>
      </c>
      <c r="BO118">
        <v>1</v>
      </c>
      <c r="BP118">
        <v>0</v>
      </c>
    </row>
    <row r="119" spans="1:68" x14ac:dyDescent="0.2">
      <c r="A119" s="21" t="s">
        <v>116</v>
      </c>
      <c r="B119" s="20">
        <f t="shared" si="11"/>
        <v>0.13461538461538461</v>
      </c>
      <c r="C119" s="20">
        <f t="shared" si="12"/>
        <v>0</v>
      </c>
      <c r="D119" s="20">
        <f t="shared" si="13"/>
        <v>0.34464225008403487</v>
      </c>
      <c r="E119" s="20">
        <f t="shared" si="14"/>
        <v>0.13461538461538461</v>
      </c>
      <c r="F119" s="20">
        <f t="shared" si="14"/>
        <v>0.13461538461538461</v>
      </c>
      <c r="G119" s="20">
        <f t="shared" si="15"/>
        <v>0.47925763469941951</v>
      </c>
      <c r="H119" s="20">
        <f t="shared" si="16"/>
        <v>0.82389988478345433</v>
      </c>
      <c r="I119" s="9">
        <f t="shared" si="17"/>
        <v>0</v>
      </c>
      <c r="J119" s="9">
        <f t="shared" si="18"/>
        <v>0</v>
      </c>
      <c r="K119" s="9">
        <f t="shared" si="19"/>
        <v>0</v>
      </c>
      <c r="L119" s="9">
        <f t="shared" si="20"/>
        <v>1</v>
      </c>
      <c r="M119" s="9">
        <f t="shared" si="21"/>
        <v>152</v>
      </c>
      <c r="N119">
        <v>0</v>
      </c>
      <c r="O119">
        <v>0</v>
      </c>
      <c r="P119">
        <v>0</v>
      </c>
      <c r="Q119">
        <v>0</v>
      </c>
      <c r="R119">
        <v>0</v>
      </c>
      <c r="S119">
        <v>0</v>
      </c>
      <c r="T119">
        <v>1</v>
      </c>
      <c r="U119">
        <v>0</v>
      </c>
      <c r="V119">
        <v>0</v>
      </c>
      <c r="W119">
        <v>1</v>
      </c>
      <c r="X119">
        <v>0</v>
      </c>
      <c r="Y119">
        <v>0</v>
      </c>
      <c r="Z119">
        <v>1</v>
      </c>
      <c r="AA119">
        <v>0</v>
      </c>
      <c r="AB119">
        <v>0</v>
      </c>
      <c r="AC119">
        <v>0</v>
      </c>
      <c r="AD119">
        <v>1</v>
      </c>
      <c r="AE119">
        <v>0</v>
      </c>
      <c r="AF119">
        <v>0</v>
      </c>
      <c r="AG119">
        <v>0</v>
      </c>
      <c r="AH119">
        <v>1</v>
      </c>
      <c r="AI119">
        <v>0</v>
      </c>
      <c r="AJ119">
        <v>0</v>
      </c>
      <c r="AK119">
        <v>0</v>
      </c>
      <c r="AM119">
        <v>0</v>
      </c>
      <c r="AN119">
        <v>0</v>
      </c>
      <c r="AO119">
        <v>0</v>
      </c>
      <c r="AP119">
        <v>0</v>
      </c>
      <c r="AQ119">
        <v>0</v>
      </c>
      <c r="AS119">
        <v>0</v>
      </c>
      <c r="AT119">
        <v>0</v>
      </c>
      <c r="AU119">
        <v>0</v>
      </c>
      <c r="AV119">
        <v>0</v>
      </c>
      <c r="AW119">
        <v>1</v>
      </c>
      <c r="AX119">
        <v>0</v>
      </c>
      <c r="AY119">
        <v>0</v>
      </c>
      <c r="BA119">
        <v>0</v>
      </c>
      <c r="BB119">
        <v>0</v>
      </c>
      <c r="BC119">
        <v>0</v>
      </c>
      <c r="BD119">
        <v>0</v>
      </c>
      <c r="BE119">
        <v>0</v>
      </c>
      <c r="BF119">
        <v>0</v>
      </c>
      <c r="BG119">
        <v>0</v>
      </c>
      <c r="BH119">
        <v>0</v>
      </c>
      <c r="BI119">
        <v>0</v>
      </c>
      <c r="BJ119">
        <v>0</v>
      </c>
      <c r="BK119">
        <v>1</v>
      </c>
      <c r="BL119">
        <v>0</v>
      </c>
      <c r="BM119">
        <v>0</v>
      </c>
      <c r="BN119">
        <v>0</v>
      </c>
      <c r="BO119">
        <v>0</v>
      </c>
      <c r="BP119">
        <v>0</v>
      </c>
    </row>
    <row r="120" spans="1:68" x14ac:dyDescent="0.2">
      <c r="A120" s="21" t="s">
        <v>117</v>
      </c>
      <c r="B120" s="20">
        <f t="shared" si="11"/>
        <v>0.15384615384615385</v>
      </c>
      <c r="C120" s="20">
        <f t="shared" si="12"/>
        <v>0</v>
      </c>
      <c r="D120" s="20">
        <f t="shared" si="13"/>
        <v>0.36432130747865443</v>
      </c>
      <c r="E120" s="20">
        <f t="shared" si="14"/>
        <v>0.15384615384615385</v>
      </c>
      <c r="F120" s="20">
        <f t="shared" si="14"/>
        <v>0.15384615384615385</v>
      </c>
      <c r="G120" s="20">
        <f t="shared" si="15"/>
        <v>0.51816746132480829</v>
      </c>
      <c r="H120" s="20">
        <f t="shared" si="16"/>
        <v>0.88248876880346272</v>
      </c>
      <c r="I120" s="9">
        <f t="shared" si="17"/>
        <v>0</v>
      </c>
      <c r="J120" s="9">
        <f t="shared" si="18"/>
        <v>0</v>
      </c>
      <c r="K120" s="9">
        <f t="shared" si="19"/>
        <v>0</v>
      </c>
      <c r="L120" s="9">
        <f t="shared" si="20"/>
        <v>1</v>
      </c>
      <c r="M120" s="9">
        <f t="shared" si="21"/>
        <v>152</v>
      </c>
      <c r="N120">
        <v>1</v>
      </c>
      <c r="O120">
        <v>0</v>
      </c>
      <c r="P120">
        <v>0</v>
      </c>
      <c r="Q120">
        <v>0</v>
      </c>
      <c r="R120">
        <v>0</v>
      </c>
      <c r="S120">
        <v>0</v>
      </c>
      <c r="T120">
        <v>0</v>
      </c>
      <c r="U120">
        <v>1</v>
      </c>
      <c r="V120">
        <v>0</v>
      </c>
      <c r="W120">
        <v>0</v>
      </c>
      <c r="X120">
        <v>0</v>
      </c>
      <c r="Y120">
        <v>0</v>
      </c>
      <c r="Z120">
        <v>0</v>
      </c>
      <c r="AA120">
        <v>0</v>
      </c>
      <c r="AB120">
        <v>0</v>
      </c>
      <c r="AC120">
        <v>0</v>
      </c>
      <c r="AD120">
        <v>0</v>
      </c>
      <c r="AE120">
        <v>1</v>
      </c>
      <c r="AF120">
        <v>0</v>
      </c>
      <c r="AG120">
        <v>0</v>
      </c>
      <c r="AH120">
        <v>0</v>
      </c>
      <c r="AI120">
        <v>0</v>
      </c>
      <c r="AJ120">
        <v>0</v>
      </c>
      <c r="AK120">
        <v>1</v>
      </c>
      <c r="AM120">
        <v>1</v>
      </c>
      <c r="AN120">
        <v>0</v>
      </c>
      <c r="AO120">
        <v>0</v>
      </c>
      <c r="AP120">
        <v>0</v>
      </c>
      <c r="AQ120">
        <v>0</v>
      </c>
      <c r="AS120">
        <v>1</v>
      </c>
      <c r="AT120">
        <v>0</v>
      </c>
      <c r="AU120">
        <v>0</v>
      </c>
      <c r="AV120">
        <v>0</v>
      </c>
      <c r="AW120">
        <v>0</v>
      </c>
      <c r="AX120">
        <v>0</v>
      </c>
      <c r="AY120">
        <v>0</v>
      </c>
      <c r="BA120">
        <v>0</v>
      </c>
      <c r="BB120">
        <v>1</v>
      </c>
      <c r="BC120">
        <v>1</v>
      </c>
      <c r="BD120">
        <v>0</v>
      </c>
      <c r="BE120">
        <v>0</v>
      </c>
      <c r="BF120">
        <v>0</v>
      </c>
      <c r="BG120">
        <v>0</v>
      </c>
      <c r="BH120">
        <v>0</v>
      </c>
      <c r="BI120">
        <v>0</v>
      </c>
      <c r="BJ120">
        <v>0</v>
      </c>
      <c r="BK120">
        <v>0</v>
      </c>
      <c r="BL120">
        <v>0</v>
      </c>
      <c r="BM120">
        <v>0</v>
      </c>
      <c r="BN120">
        <v>0</v>
      </c>
      <c r="BO120">
        <v>0</v>
      </c>
      <c r="BP120">
        <v>0</v>
      </c>
    </row>
    <row r="121" spans="1:68" x14ac:dyDescent="0.2">
      <c r="A121" s="21" t="s">
        <v>118</v>
      </c>
      <c r="B121" s="20">
        <f t="shared" si="11"/>
        <v>3.8461538461538464E-2</v>
      </c>
      <c r="C121" s="20">
        <f t="shared" si="12"/>
        <v>0</v>
      </c>
      <c r="D121" s="20">
        <f t="shared" si="13"/>
        <v>0.19418390934515434</v>
      </c>
      <c r="E121" s="20">
        <f t="shared" si="14"/>
        <v>3.8461538461538464E-2</v>
      </c>
      <c r="F121" s="20">
        <f t="shared" si="14"/>
        <v>3.8461538461538464E-2</v>
      </c>
      <c r="G121" s="20">
        <f t="shared" si="15"/>
        <v>0.2326454478066928</v>
      </c>
      <c r="H121" s="20">
        <f t="shared" si="16"/>
        <v>0.42682935715184711</v>
      </c>
      <c r="I121" s="9">
        <f t="shared" si="17"/>
        <v>0</v>
      </c>
      <c r="J121" s="9">
        <f t="shared" si="18"/>
        <v>0</v>
      </c>
      <c r="K121" s="9">
        <f t="shared" si="19"/>
        <v>0</v>
      </c>
      <c r="L121" s="9">
        <f t="shared" si="20"/>
        <v>1</v>
      </c>
      <c r="M121" s="9">
        <f t="shared" si="21"/>
        <v>152</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M121">
        <v>0</v>
      </c>
      <c r="AN121">
        <v>0</v>
      </c>
      <c r="AO121">
        <v>1</v>
      </c>
      <c r="AP121">
        <v>0</v>
      </c>
      <c r="AQ121">
        <v>0</v>
      </c>
      <c r="AS121">
        <v>0</v>
      </c>
      <c r="AT121">
        <v>0</v>
      </c>
      <c r="AU121">
        <v>0</v>
      </c>
      <c r="AV121">
        <v>0</v>
      </c>
      <c r="AW121">
        <v>0</v>
      </c>
      <c r="AX121">
        <v>0</v>
      </c>
      <c r="AY121">
        <v>0</v>
      </c>
      <c r="BA121">
        <v>0</v>
      </c>
      <c r="BB121">
        <v>0</v>
      </c>
      <c r="BC121">
        <v>0</v>
      </c>
      <c r="BD121">
        <v>0</v>
      </c>
      <c r="BE121">
        <v>0</v>
      </c>
      <c r="BF121">
        <v>0</v>
      </c>
      <c r="BG121">
        <v>0</v>
      </c>
      <c r="BH121">
        <v>0</v>
      </c>
      <c r="BI121">
        <v>0</v>
      </c>
      <c r="BJ121">
        <v>0</v>
      </c>
      <c r="BK121">
        <v>0</v>
      </c>
      <c r="BL121">
        <v>0</v>
      </c>
      <c r="BM121">
        <v>1</v>
      </c>
      <c r="BN121">
        <v>0</v>
      </c>
      <c r="BO121">
        <v>0</v>
      </c>
      <c r="BP121">
        <v>0</v>
      </c>
    </row>
    <row r="122" spans="1:68" x14ac:dyDescent="0.2">
      <c r="A122" s="21" t="s">
        <v>119</v>
      </c>
      <c r="B122" s="20">
        <f t="shared" si="11"/>
        <v>0.13461538461538461</v>
      </c>
      <c r="C122" s="20">
        <f t="shared" si="12"/>
        <v>0</v>
      </c>
      <c r="D122" s="20">
        <f t="shared" si="13"/>
        <v>0.34464225008403487</v>
      </c>
      <c r="E122" s="20">
        <f t="shared" si="14"/>
        <v>0.13461538461538461</v>
      </c>
      <c r="F122" s="20">
        <f t="shared" si="14"/>
        <v>0.13461538461538461</v>
      </c>
      <c r="G122" s="20">
        <f t="shared" si="15"/>
        <v>0.47925763469941951</v>
      </c>
      <c r="H122" s="20">
        <f t="shared" si="16"/>
        <v>0.82389988478345433</v>
      </c>
      <c r="I122" s="9">
        <f t="shared" si="17"/>
        <v>0</v>
      </c>
      <c r="J122" s="9">
        <f t="shared" si="18"/>
        <v>0</v>
      </c>
      <c r="K122" s="9">
        <f t="shared" si="19"/>
        <v>0</v>
      </c>
      <c r="L122" s="9">
        <f t="shared" si="20"/>
        <v>1</v>
      </c>
      <c r="M122" s="9">
        <f t="shared" si="21"/>
        <v>152</v>
      </c>
      <c r="N122">
        <v>0</v>
      </c>
      <c r="O122">
        <v>0</v>
      </c>
      <c r="P122">
        <v>0</v>
      </c>
      <c r="Q122">
        <v>0</v>
      </c>
      <c r="R122">
        <v>0</v>
      </c>
      <c r="S122">
        <v>1</v>
      </c>
      <c r="T122">
        <v>0</v>
      </c>
      <c r="U122">
        <v>0</v>
      </c>
      <c r="V122">
        <v>0</v>
      </c>
      <c r="W122">
        <v>0</v>
      </c>
      <c r="X122">
        <v>0</v>
      </c>
      <c r="Y122">
        <v>1</v>
      </c>
      <c r="Z122">
        <v>1</v>
      </c>
      <c r="AA122">
        <v>0</v>
      </c>
      <c r="AB122">
        <v>0</v>
      </c>
      <c r="AC122">
        <v>1</v>
      </c>
      <c r="AD122">
        <v>0</v>
      </c>
      <c r="AE122">
        <v>0</v>
      </c>
      <c r="AF122">
        <v>0</v>
      </c>
      <c r="AG122">
        <v>0</v>
      </c>
      <c r="AH122">
        <v>1</v>
      </c>
      <c r="AI122">
        <v>0</v>
      </c>
      <c r="AJ122">
        <v>0</v>
      </c>
      <c r="AK122">
        <v>0</v>
      </c>
      <c r="AM122">
        <v>0</v>
      </c>
      <c r="AN122">
        <v>0</v>
      </c>
      <c r="AO122">
        <v>0</v>
      </c>
      <c r="AP122">
        <v>0</v>
      </c>
      <c r="AQ122">
        <v>1</v>
      </c>
      <c r="AS122">
        <v>0</v>
      </c>
      <c r="AT122">
        <v>0</v>
      </c>
      <c r="AU122">
        <v>0</v>
      </c>
      <c r="AV122">
        <v>0</v>
      </c>
      <c r="AW122">
        <v>0</v>
      </c>
      <c r="AX122">
        <v>0</v>
      </c>
      <c r="AY122">
        <v>0</v>
      </c>
      <c r="BA122">
        <v>0</v>
      </c>
      <c r="BB122">
        <v>0</v>
      </c>
      <c r="BC122">
        <v>0</v>
      </c>
      <c r="BD122">
        <v>0</v>
      </c>
      <c r="BE122">
        <v>0</v>
      </c>
      <c r="BF122">
        <v>0</v>
      </c>
      <c r="BG122">
        <v>0</v>
      </c>
      <c r="BH122">
        <v>1</v>
      </c>
      <c r="BI122">
        <v>0</v>
      </c>
      <c r="BJ122">
        <v>0</v>
      </c>
      <c r="BK122">
        <v>0</v>
      </c>
      <c r="BL122">
        <v>0</v>
      </c>
      <c r="BM122">
        <v>0</v>
      </c>
      <c r="BN122">
        <v>0</v>
      </c>
      <c r="BO122">
        <v>0</v>
      </c>
      <c r="BP122">
        <v>0</v>
      </c>
    </row>
    <row r="123" spans="1:68" x14ac:dyDescent="0.2">
      <c r="A123" s="21" t="s">
        <v>120</v>
      </c>
      <c r="B123" s="20">
        <f t="shared" si="11"/>
        <v>1.9230769230769232E-2</v>
      </c>
      <c r="C123" s="20">
        <f t="shared" si="12"/>
        <v>0</v>
      </c>
      <c r="D123" s="20">
        <f t="shared" si="13"/>
        <v>0.13867504905630726</v>
      </c>
      <c r="E123" s="20">
        <f t="shared" si="14"/>
        <v>1.9230769230769232E-2</v>
      </c>
      <c r="F123" s="20">
        <f t="shared" si="14"/>
        <v>1.9230769230769232E-2</v>
      </c>
      <c r="G123" s="20">
        <f t="shared" si="15"/>
        <v>0.1579058182870765</v>
      </c>
      <c r="H123" s="20">
        <f t="shared" si="16"/>
        <v>0.29658086734338374</v>
      </c>
      <c r="I123" s="9">
        <f t="shared" si="17"/>
        <v>0</v>
      </c>
      <c r="J123" s="9">
        <f t="shared" si="18"/>
        <v>0</v>
      </c>
      <c r="K123" s="9">
        <f t="shared" si="19"/>
        <v>0</v>
      </c>
      <c r="L123" s="9">
        <f t="shared" si="20"/>
        <v>1</v>
      </c>
      <c r="M123" s="9">
        <f t="shared" si="21"/>
        <v>152</v>
      </c>
      <c r="N123">
        <v>0</v>
      </c>
      <c r="O123">
        <v>0</v>
      </c>
      <c r="P123">
        <v>1</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M123">
        <v>0</v>
      </c>
      <c r="AN123">
        <v>0</v>
      </c>
      <c r="AO123">
        <v>0</v>
      </c>
      <c r="AP123">
        <v>0</v>
      </c>
      <c r="AQ123">
        <v>0</v>
      </c>
      <c r="AS123">
        <v>0</v>
      </c>
      <c r="AT123">
        <v>0</v>
      </c>
      <c r="AU123">
        <v>0</v>
      </c>
      <c r="AV123">
        <v>0</v>
      </c>
      <c r="AW123">
        <v>0</v>
      </c>
      <c r="AX123">
        <v>0</v>
      </c>
      <c r="AY123">
        <v>0</v>
      </c>
      <c r="BA123">
        <v>0</v>
      </c>
      <c r="BB123">
        <v>0</v>
      </c>
      <c r="BC123">
        <v>0</v>
      </c>
      <c r="BD123">
        <v>0</v>
      </c>
      <c r="BE123">
        <v>0</v>
      </c>
      <c r="BF123">
        <v>0</v>
      </c>
      <c r="BG123">
        <v>0</v>
      </c>
      <c r="BH123">
        <v>0</v>
      </c>
      <c r="BI123">
        <v>0</v>
      </c>
      <c r="BJ123">
        <v>0</v>
      </c>
      <c r="BK123">
        <v>0</v>
      </c>
      <c r="BL123">
        <v>0</v>
      </c>
      <c r="BM123">
        <v>0</v>
      </c>
      <c r="BN123">
        <v>0</v>
      </c>
      <c r="BO123">
        <v>0</v>
      </c>
      <c r="BP123">
        <v>0</v>
      </c>
    </row>
    <row r="124" spans="1:68" x14ac:dyDescent="0.2">
      <c r="A124" s="21" t="s">
        <v>121</v>
      </c>
      <c r="B124" s="20">
        <f t="shared" si="11"/>
        <v>3.8461538461538464E-2</v>
      </c>
      <c r="C124" s="20">
        <f t="shared" si="12"/>
        <v>0</v>
      </c>
      <c r="D124" s="20">
        <f t="shared" si="13"/>
        <v>0.19418390934515434</v>
      </c>
      <c r="E124" s="20">
        <f t="shared" si="14"/>
        <v>3.8461538461538464E-2</v>
      </c>
      <c r="F124" s="20">
        <f t="shared" si="14"/>
        <v>3.8461538461538464E-2</v>
      </c>
      <c r="G124" s="20">
        <f t="shared" si="15"/>
        <v>0.2326454478066928</v>
      </c>
      <c r="H124" s="20">
        <f t="shared" si="16"/>
        <v>0.42682935715184711</v>
      </c>
      <c r="I124" s="9">
        <f t="shared" si="17"/>
        <v>0</v>
      </c>
      <c r="J124" s="9">
        <f t="shared" si="18"/>
        <v>0</v>
      </c>
      <c r="K124" s="9">
        <f t="shared" si="19"/>
        <v>0</v>
      </c>
      <c r="L124" s="9">
        <f t="shared" si="20"/>
        <v>1</v>
      </c>
      <c r="M124" s="9">
        <f t="shared" si="21"/>
        <v>152</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1</v>
      </c>
      <c r="AM124">
        <v>1</v>
      </c>
      <c r="AN124">
        <v>0</v>
      </c>
      <c r="AO124">
        <v>0</v>
      </c>
      <c r="AP124">
        <v>0</v>
      </c>
      <c r="AQ124">
        <v>0</v>
      </c>
      <c r="AS124">
        <v>0</v>
      </c>
      <c r="AT124">
        <v>0</v>
      </c>
      <c r="AU124">
        <v>0</v>
      </c>
      <c r="AV124">
        <v>0</v>
      </c>
      <c r="AW124">
        <v>0</v>
      </c>
      <c r="AX124">
        <v>0</v>
      </c>
      <c r="AY124">
        <v>0</v>
      </c>
      <c r="BA124">
        <v>0</v>
      </c>
      <c r="BB124">
        <v>0</v>
      </c>
      <c r="BC124">
        <v>0</v>
      </c>
      <c r="BD124">
        <v>0</v>
      </c>
      <c r="BE124">
        <v>0</v>
      </c>
      <c r="BF124">
        <v>0</v>
      </c>
      <c r="BG124">
        <v>0</v>
      </c>
      <c r="BH124">
        <v>0</v>
      </c>
      <c r="BI124">
        <v>0</v>
      </c>
      <c r="BJ124">
        <v>0</v>
      </c>
      <c r="BK124">
        <v>0</v>
      </c>
      <c r="BL124">
        <v>0</v>
      </c>
      <c r="BM124">
        <v>0</v>
      </c>
      <c r="BN124">
        <v>0</v>
      </c>
      <c r="BO124">
        <v>0</v>
      </c>
      <c r="BP124">
        <v>0</v>
      </c>
    </row>
    <row r="125" spans="1:68" x14ac:dyDescent="0.2">
      <c r="A125" s="21" t="s">
        <v>122</v>
      </c>
      <c r="B125" s="20">
        <f t="shared" si="11"/>
        <v>5.7692307692307696E-2</v>
      </c>
      <c r="C125" s="20">
        <f t="shared" si="12"/>
        <v>0</v>
      </c>
      <c r="D125" s="20">
        <f t="shared" si="13"/>
        <v>0.23543547789870936</v>
      </c>
      <c r="E125" s="20">
        <f t="shared" si="14"/>
        <v>5.7692307692307696E-2</v>
      </c>
      <c r="F125" s="20">
        <f t="shared" si="14"/>
        <v>5.7692307692307696E-2</v>
      </c>
      <c r="G125" s="20">
        <f t="shared" si="15"/>
        <v>0.29312778559101704</v>
      </c>
      <c r="H125" s="20">
        <f t="shared" si="16"/>
        <v>0.52856326348972638</v>
      </c>
      <c r="I125" s="9">
        <f t="shared" si="17"/>
        <v>0</v>
      </c>
      <c r="J125" s="9">
        <f t="shared" si="18"/>
        <v>0</v>
      </c>
      <c r="K125" s="9">
        <f t="shared" si="19"/>
        <v>0</v>
      </c>
      <c r="L125" s="9">
        <f t="shared" si="20"/>
        <v>1</v>
      </c>
      <c r="M125" s="9">
        <f t="shared" si="21"/>
        <v>152</v>
      </c>
      <c r="N125">
        <v>0</v>
      </c>
      <c r="O125">
        <v>0</v>
      </c>
      <c r="P125">
        <v>0</v>
      </c>
      <c r="Q125">
        <v>0</v>
      </c>
      <c r="R125">
        <v>0</v>
      </c>
      <c r="S125">
        <v>1</v>
      </c>
      <c r="T125">
        <v>0</v>
      </c>
      <c r="U125">
        <v>1</v>
      </c>
      <c r="V125">
        <v>0</v>
      </c>
      <c r="W125">
        <v>0</v>
      </c>
      <c r="X125">
        <v>0</v>
      </c>
      <c r="Y125">
        <v>0</v>
      </c>
      <c r="Z125">
        <v>0</v>
      </c>
      <c r="AA125">
        <v>0</v>
      </c>
      <c r="AB125">
        <v>0</v>
      </c>
      <c r="AC125">
        <v>0</v>
      </c>
      <c r="AD125">
        <v>0</v>
      </c>
      <c r="AE125">
        <v>0</v>
      </c>
      <c r="AF125">
        <v>1</v>
      </c>
      <c r="AG125">
        <v>0</v>
      </c>
      <c r="AH125">
        <v>0</v>
      </c>
      <c r="AI125">
        <v>0</v>
      </c>
      <c r="AJ125">
        <v>0</v>
      </c>
      <c r="AK125">
        <v>0</v>
      </c>
      <c r="AM125">
        <v>0</v>
      </c>
      <c r="AN125">
        <v>0</v>
      </c>
      <c r="AO125">
        <v>0</v>
      </c>
      <c r="AP125">
        <v>0</v>
      </c>
      <c r="AQ125">
        <v>0</v>
      </c>
      <c r="AS125">
        <v>0</v>
      </c>
      <c r="AT125">
        <v>0</v>
      </c>
      <c r="AU125">
        <v>0</v>
      </c>
      <c r="AV125">
        <v>0</v>
      </c>
      <c r="AW125">
        <v>0</v>
      </c>
      <c r="AX125">
        <v>0</v>
      </c>
      <c r="AY125">
        <v>0</v>
      </c>
      <c r="BA125">
        <v>0</v>
      </c>
      <c r="BB125">
        <v>0</v>
      </c>
      <c r="BC125">
        <v>0</v>
      </c>
      <c r="BD125">
        <v>0</v>
      </c>
      <c r="BE125">
        <v>0</v>
      </c>
      <c r="BF125">
        <v>0</v>
      </c>
      <c r="BG125">
        <v>0</v>
      </c>
      <c r="BH125">
        <v>0</v>
      </c>
      <c r="BI125">
        <v>0</v>
      </c>
      <c r="BJ125">
        <v>0</v>
      </c>
      <c r="BK125">
        <v>0</v>
      </c>
      <c r="BL125">
        <v>0</v>
      </c>
      <c r="BM125">
        <v>0</v>
      </c>
      <c r="BN125">
        <v>0</v>
      </c>
      <c r="BO125">
        <v>0</v>
      </c>
      <c r="BP125">
        <v>0</v>
      </c>
    </row>
    <row r="126" spans="1:68" x14ac:dyDescent="0.2">
      <c r="A126" s="21" t="s">
        <v>123</v>
      </c>
      <c r="B126" s="20">
        <f t="shared" si="11"/>
        <v>7.6923076923076927E-2</v>
      </c>
      <c r="C126" s="20">
        <f t="shared" si="12"/>
        <v>0</v>
      </c>
      <c r="D126" s="20">
        <f t="shared" si="13"/>
        <v>0.26906911759852498</v>
      </c>
      <c r="E126" s="20">
        <f t="shared" si="14"/>
        <v>7.6923076923076927E-2</v>
      </c>
      <c r="F126" s="20">
        <f t="shared" si="14"/>
        <v>7.6923076923076927E-2</v>
      </c>
      <c r="G126" s="20">
        <f t="shared" si="15"/>
        <v>0.3459921945216019</v>
      </c>
      <c r="H126" s="20">
        <f t="shared" si="16"/>
        <v>0.61506131212012694</v>
      </c>
      <c r="I126" s="9">
        <f t="shared" si="17"/>
        <v>0</v>
      </c>
      <c r="J126" s="9">
        <f t="shared" si="18"/>
        <v>0</v>
      </c>
      <c r="K126" s="9">
        <f t="shared" si="19"/>
        <v>0</v>
      </c>
      <c r="L126" s="9">
        <f t="shared" si="20"/>
        <v>1</v>
      </c>
      <c r="M126" s="9">
        <f t="shared" si="21"/>
        <v>152</v>
      </c>
      <c r="N126">
        <v>0</v>
      </c>
      <c r="O126">
        <v>0</v>
      </c>
      <c r="P126">
        <v>0</v>
      </c>
      <c r="Q126">
        <v>0</v>
      </c>
      <c r="R126">
        <v>0</v>
      </c>
      <c r="S126">
        <v>0</v>
      </c>
      <c r="T126">
        <v>0</v>
      </c>
      <c r="U126">
        <v>0</v>
      </c>
      <c r="V126">
        <v>1</v>
      </c>
      <c r="W126">
        <v>0</v>
      </c>
      <c r="X126">
        <v>0</v>
      </c>
      <c r="Y126">
        <v>0</v>
      </c>
      <c r="Z126">
        <v>0</v>
      </c>
      <c r="AA126">
        <v>0</v>
      </c>
      <c r="AB126">
        <v>0</v>
      </c>
      <c r="AC126">
        <v>0</v>
      </c>
      <c r="AD126">
        <v>0</v>
      </c>
      <c r="AE126">
        <v>0</v>
      </c>
      <c r="AF126">
        <v>0</v>
      </c>
      <c r="AG126">
        <v>1</v>
      </c>
      <c r="AH126">
        <v>0</v>
      </c>
      <c r="AI126">
        <v>0</v>
      </c>
      <c r="AJ126">
        <v>0</v>
      </c>
      <c r="AK126">
        <v>0</v>
      </c>
      <c r="AM126">
        <v>0</v>
      </c>
      <c r="AN126">
        <v>0</v>
      </c>
      <c r="AO126">
        <v>0</v>
      </c>
      <c r="AP126">
        <v>1</v>
      </c>
      <c r="AQ126">
        <v>0</v>
      </c>
      <c r="AS126">
        <v>0</v>
      </c>
      <c r="AT126">
        <v>0</v>
      </c>
      <c r="AU126">
        <v>0</v>
      </c>
      <c r="AV126">
        <v>0</v>
      </c>
      <c r="AW126">
        <v>0</v>
      </c>
      <c r="AX126">
        <v>0</v>
      </c>
      <c r="AY126">
        <v>0</v>
      </c>
      <c r="BA126">
        <v>0</v>
      </c>
      <c r="BB126">
        <v>0</v>
      </c>
      <c r="BC126">
        <v>0</v>
      </c>
      <c r="BD126">
        <v>1</v>
      </c>
      <c r="BE126">
        <v>0</v>
      </c>
      <c r="BF126">
        <v>0</v>
      </c>
      <c r="BG126">
        <v>0</v>
      </c>
      <c r="BH126">
        <v>0</v>
      </c>
      <c r="BI126">
        <v>0</v>
      </c>
      <c r="BJ126">
        <v>0</v>
      </c>
      <c r="BK126">
        <v>0</v>
      </c>
      <c r="BL126">
        <v>0</v>
      </c>
      <c r="BM126">
        <v>0</v>
      </c>
      <c r="BN126">
        <v>0</v>
      </c>
      <c r="BO126">
        <v>0</v>
      </c>
      <c r="BP126">
        <v>0</v>
      </c>
    </row>
    <row r="127" spans="1:68" x14ac:dyDescent="0.2">
      <c r="A127" s="21" t="s">
        <v>124</v>
      </c>
      <c r="B127" s="20">
        <f t="shared" si="11"/>
        <v>0.11538461538461539</v>
      </c>
      <c r="C127" s="20">
        <f t="shared" si="12"/>
        <v>0</v>
      </c>
      <c r="D127" s="20">
        <f t="shared" si="13"/>
        <v>0.32260253903223585</v>
      </c>
      <c r="E127" s="20">
        <f t="shared" si="14"/>
        <v>0.11538461538461539</v>
      </c>
      <c r="F127" s="20">
        <f t="shared" si="14"/>
        <v>0.11538461538461539</v>
      </c>
      <c r="G127" s="20">
        <f t="shared" si="15"/>
        <v>0.43798715441685121</v>
      </c>
      <c r="H127" s="20">
        <f t="shared" si="16"/>
        <v>0.76058969344908711</v>
      </c>
      <c r="I127" s="9">
        <f t="shared" si="17"/>
        <v>0</v>
      </c>
      <c r="J127" s="9">
        <f t="shared" si="18"/>
        <v>0</v>
      </c>
      <c r="K127" s="9">
        <f t="shared" si="19"/>
        <v>0</v>
      </c>
      <c r="L127" s="9">
        <f t="shared" si="20"/>
        <v>1</v>
      </c>
      <c r="M127" s="9">
        <f t="shared" si="21"/>
        <v>152</v>
      </c>
      <c r="N127">
        <v>0</v>
      </c>
      <c r="O127">
        <v>0</v>
      </c>
      <c r="P127">
        <v>0</v>
      </c>
      <c r="Q127">
        <v>0</v>
      </c>
      <c r="R127">
        <v>0</v>
      </c>
      <c r="S127">
        <v>0</v>
      </c>
      <c r="T127">
        <v>0</v>
      </c>
      <c r="U127">
        <v>0</v>
      </c>
      <c r="V127">
        <v>0</v>
      </c>
      <c r="W127">
        <v>0</v>
      </c>
      <c r="X127">
        <v>1</v>
      </c>
      <c r="Y127">
        <v>0</v>
      </c>
      <c r="Z127">
        <v>0</v>
      </c>
      <c r="AA127">
        <v>1</v>
      </c>
      <c r="AB127">
        <v>0</v>
      </c>
      <c r="AC127">
        <v>0</v>
      </c>
      <c r="AD127">
        <v>0</v>
      </c>
      <c r="AE127">
        <v>0</v>
      </c>
      <c r="AF127">
        <v>0</v>
      </c>
      <c r="AG127">
        <v>0</v>
      </c>
      <c r="AH127">
        <v>0</v>
      </c>
      <c r="AI127">
        <v>0</v>
      </c>
      <c r="AJ127">
        <v>0</v>
      </c>
      <c r="AK127">
        <v>0</v>
      </c>
      <c r="AM127">
        <v>0</v>
      </c>
      <c r="AN127">
        <v>0</v>
      </c>
      <c r="AO127">
        <v>0</v>
      </c>
      <c r="AP127">
        <v>0</v>
      </c>
      <c r="AQ127">
        <v>0</v>
      </c>
      <c r="AS127">
        <v>0</v>
      </c>
      <c r="AT127">
        <v>0</v>
      </c>
      <c r="AU127">
        <v>0</v>
      </c>
      <c r="AV127">
        <v>0</v>
      </c>
      <c r="AW127">
        <v>0</v>
      </c>
      <c r="AX127">
        <v>0</v>
      </c>
      <c r="AY127">
        <v>1</v>
      </c>
      <c r="BA127">
        <v>0</v>
      </c>
      <c r="BB127">
        <v>0</v>
      </c>
      <c r="BC127">
        <v>0</v>
      </c>
      <c r="BD127">
        <v>0</v>
      </c>
      <c r="BE127">
        <v>0</v>
      </c>
      <c r="BF127">
        <v>1</v>
      </c>
      <c r="BG127">
        <v>1</v>
      </c>
      <c r="BH127">
        <v>0</v>
      </c>
      <c r="BI127">
        <v>0</v>
      </c>
      <c r="BJ127">
        <v>0</v>
      </c>
      <c r="BK127">
        <v>0</v>
      </c>
      <c r="BL127">
        <v>1</v>
      </c>
      <c r="BM127">
        <v>0</v>
      </c>
      <c r="BN127">
        <v>0</v>
      </c>
      <c r="BO127">
        <v>0</v>
      </c>
      <c r="BP127">
        <v>0</v>
      </c>
    </row>
    <row r="128" spans="1:68" x14ac:dyDescent="0.2">
      <c r="A128" s="21" t="s">
        <v>125</v>
      </c>
      <c r="B128" s="20">
        <f t="shared" si="11"/>
        <v>2.9814814814814814</v>
      </c>
      <c r="C128" s="20">
        <f t="shared" si="12"/>
        <v>3</v>
      </c>
      <c r="D128" s="20">
        <f t="shared" si="13"/>
        <v>1.2512746820100185</v>
      </c>
      <c r="E128" s="20">
        <f t="shared" si="14"/>
        <v>2.9814814814814814</v>
      </c>
      <c r="F128" s="20">
        <f t="shared" si="14"/>
        <v>2.9814814814814814</v>
      </c>
      <c r="G128" s="20">
        <f t="shared" si="15"/>
        <v>4.2327561634914996</v>
      </c>
      <c r="H128" s="20">
        <f t="shared" si="16"/>
        <v>5.4840308455015183</v>
      </c>
      <c r="I128" s="9">
        <f t="shared" si="17"/>
        <v>2</v>
      </c>
      <c r="J128" s="9">
        <f t="shared" si="18"/>
        <v>3</v>
      </c>
      <c r="K128" s="9">
        <f t="shared" si="19"/>
        <v>4</v>
      </c>
      <c r="L128" s="9">
        <f t="shared" si="20"/>
        <v>5</v>
      </c>
      <c r="M128" s="9">
        <f t="shared" si="21"/>
        <v>154</v>
      </c>
      <c r="N128">
        <v>3</v>
      </c>
      <c r="O128">
        <v>3</v>
      </c>
      <c r="P128">
        <v>2</v>
      </c>
      <c r="Q128">
        <v>2</v>
      </c>
      <c r="R128">
        <v>3</v>
      </c>
      <c r="S128">
        <v>3</v>
      </c>
      <c r="T128">
        <v>2</v>
      </c>
      <c r="U128">
        <v>3</v>
      </c>
      <c r="V128">
        <v>1</v>
      </c>
      <c r="W128">
        <v>3</v>
      </c>
      <c r="X128">
        <v>2</v>
      </c>
      <c r="Y128">
        <v>5</v>
      </c>
      <c r="Z128">
        <v>2</v>
      </c>
      <c r="AA128">
        <v>5</v>
      </c>
      <c r="AB128">
        <v>2</v>
      </c>
      <c r="AC128">
        <v>5</v>
      </c>
      <c r="AD128">
        <v>2</v>
      </c>
      <c r="AE128">
        <v>3</v>
      </c>
      <c r="AF128">
        <v>5</v>
      </c>
      <c r="AG128">
        <v>2</v>
      </c>
      <c r="AH128">
        <v>2</v>
      </c>
      <c r="AI128">
        <v>3</v>
      </c>
      <c r="AJ128">
        <v>5</v>
      </c>
      <c r="AK128">
        <v>3</v>
      </c>
      <c r="AL128">
        <v>1</v>
      </c>
      <c r="AM128">
        <v>3</v>
      </c>
      <c r="AN128">
        <v>4</v>
      </c>
      <c r="AO128">
        <v>5</v>
      </c>
      <c r="AP128">
        <v>2</v>
      </c>
      <c r="AQ128">
        <v>4</v>
      </c>
      <c r="AR128">
        <v>5</v>
      </c>
      <c r="AS128">
        <v>2</v>
      </c>
      <c r="AT128">
        <v>2</v>
      </c>
      <c r="AU128">
        <v>5</v>
      </c>
      <c r="AV128">
        <v>2</v>
      </c>
      <c r="AW128">
        <v>2</v>
      </c>
      <c r="AX128">
        <v>5</v>
      </c>
      <c r="AY128">
        <v>2</v>
      </c>
      <c r="AZ128">
        <v>2</v>
      </c>
      <c r="BA128">
        <v>2</v>
      </c>
      <c r="BB128">
        <v>2</v>
      </c>
      <c r="BC128">
        <v>4</v>
      </c>
      <c r="BD128">
        <v>4</v>
      </c>
      <c r="BE128">
        <v>2</v>
      </c>
      <c r="BF128">
        <v>1</v>
      </c>
      <c r="BG128">
        <v>5</v>
      </c>
      <c r="BH128">
        <v>3</v>
      </c>
      <c r="BJ128">
        <v>2</v>
      </c>
      <c r="BK128">
        <v>4</v>
      </c>
      <c r="BL128">
        <v>5</v>
      </c>
      <c r="BM128">
        <v>3</v>
      </c>
      <c r="BN128">
        <v>2</v>
      </c>
      <c r="BO128">
        <v>2</v>
      </c>
      <c r="BP128">
        <v>3</v>
      </c>
    </row>
    <row r="129" spans="1:68" x14ac:dyDescent="0.2">
      <c r="A129" s="21" t="s">
        <v>126</v>
      </c>
      <c r="B129" s="20">
        <f t="shared" si="11"/>
        <v>0.1111111111111111</v>
      </c>
      <c r="C129" s="20">
        <f t="shared" si="12"/>
        <v>0</v>
      </c>
      <c r="D129" s="20">
        <f t="shared" si="13"/>
        <v>0.31722063428725761</v>
      </c>
      <c r="E129" s="20">
        <f t="shared" si="14"/>
        <v>0.1111111111111111</v>
      </c>
      <c r="F129" s="20">
        <f t="shared" si="14"/>
        <v>0.1111111111111111</v>
      </c>
      <c r="G129" s="20">
        <f t="shared" si="15"/>
        <v>0.42833174539836871</v>
      </c>
      <c r="H129" s="20">
        <f t="shared" si="16"/>
        <v>0.74555237968562627</v>
      </c>
      <c r="I129" s="9">
        <f t="shared" si="17"/>
        <v>0</v>
      </c>
      <c r="J129" s="9">
        <f t="shared" si="18"/>
        <v>0</v>
      </c>
      <c r="K129" s="9">
        <f t="shared" si="19"/>
        <v>0</v>
      </c>
      <c r="L129" s="9">
        <f t="shared" si="20"/>
        <v>1</v>
      </c>
      <c r="M129" s="9">
        <f t="shared" si="21"/>
        <v>154</v>
      </c>
      <c r="N129">
        <v>0</v>
      </c>
      <c r="O129">
        <v>0</v>
      </c>
      <c r="Q129">
        <v>0</v>
      </c>
      <c r="R129">
        <v>0</v>
      </c>
      <c r="S129">
        <v>0</v>
      </c>
      <c r="T129">
        <v>0</v>
      </c>
      <c r="U129">
        <v>0</v>
      </c>
      <c r="V129">
        <v>0</v>
      </c>
      <c r="W129">
        <v>0</v>
      </c>
      <c r="X129">
        <v>0</v>
      </c>
      <c r="Y129">
        <v>0</v>
      </c>
      <c r="Z129">
        <v>0</v>
      </c>
      <c r="AA129">
        <v>1</v>
      </c>
      <c r="AB129">
        <v>0</v>
      </c>
      <c r="AC129">
        <v>0</v>
      </c>
      <c r="AD129">
        <v>0</v>
      </c>
      <c r="AE129">
        <v>0</v>
      </c>
      <c r="AF129">
        <v>0</v>
      </c>
      <c r="AG129">
        <v>0</v>
      </c>
      <c r="AH129">
        <v>0</v>
      </c>
      <c r="AI129">
        <v>0</v>
      </c>
      <c r="AJ129">
        <v>0</v>
      </c>
      <c r="AK129">
        <v>0</v>
      </c>
      <c r="AL129">
        <v>0</v>
      </c>
      <c r="AM129">
        <v>0</v>
      </c>
      <c r="AN129">
        <v>0</v>
      </c>
      <c r="AO129">
        <v>0</v>
      </c>
      <c r="AP129">
        <v>0</v>
      </c>
      <c r="AQ129">
        <v>1</v>
      </c>
      <c r="AR129">
        <v>0</v>
      </c>
      <c r="AS129">
        <v>0</v>
      </c>
      <c r="AT129">
        <v>1</v>
      </c>
      <c r="AU129">
        <v>0</v>
      </c>
      <c r="AV129">
        <v>0</v>
      </c>
      <c r="AW129">
        <v>0</v>
      </c>
      <c r="AX129">
        <v>0</v>
      </c>
      <c r="AY129">
        <v>1</v>
      </c>
      <c r="AZ129">
        <v>0</v>
      </c>
      <c r="BA129">
        <v>0</v>
      </c>
      <c r="BB129">
        <v>1</v>
      </c>
      <c r="BC129">
        <v>0</v>
      </c>
      <c r="BD129">
        <v>0</v>
      </c>
      <c r="BE129">
        <v>0</v>
      </c>
      <c r="BF129">
        <v>0</v>
      </c>
      <c r="BG129">
        <v>0</v>
      </c>
      <c r="BH129">
        <v>0</v>
      </c>
      <c r="BI129">
        <v>0</v>
      </c>
      <c r="BJ129">
        <v>0</v>
      </c>
      <c r="BK129">
        <v>0</v>
      </c>
      <c r="BL129">
        <v>0</v>
      </c>
      <c r="BM129">
        <v>0</v>
      </c>
      <c r="BN129">
        <v>0</v>
      </c>
      <c r="BO129">
        <v>1</v>
      </c>
      <c r="BP129">
        <v>0</v>
      </c>
    </row>
    <row r="130" spans="1:68" x14ac:dyDescent="0.2">
      <c r="A130" s="21" t="s">
        <v>127</v>
      </c>
      <c r="B130" s="20">
        <f t="shared" si="11"/>
        <v>0.1111111111111111</v>
      </c>
      <c r="C130" s="20">
        <f t="shared" si="12"/>
        <v>0</v>
      </c>
      <c r="D130" s="20">
        <f t="shared" si="13"/>
        <v>0.31722063428725761</v>
      </c>
      <c r="E130" s="20">
        <f t="shared" si="14"/>
        <v>0.1111111111111111</v>
      </c>
      <c r="F130" s="20">
        <f t="shared" si="14"/>
        <v>0.1111111111111111</v>
      </c>
      <c r="G130" s="20">
        <f t="shared" si="15"/>
        <v>0.42833174539836871</v>
      </c>
      <c r="H130" s="20">
        <f t="shared" si="16"/>
        <v>0.74555237968562627</v>
      </c>
      <c r="I130" s="9">
        <f t="shared" si="17"/>
        <v>0</v>
      </c>
      <c r="J130" s="9">
        <f t="shared" si="18"/>
        <v>0</v>
      </c>
      <c r="K130" s="9">
        <f t="shared" si="19"/>
        <v>0</v>
      </c>
      <c r="L130" s="9">
        <f t="shared" si="20"/>
        <v>1</v>
      </c>
      <c r="M130" s="9">
        <f t="shared" si="21"/>
        <v>154</v>
      </c>
      <c r="N130">
        <v>0</v>
      </c>
      <c r="O130">
        <v>0</v>
      </c>
      <c r="Q130">
        <v>0</v>
      </c>
      <c r="R130">
        <v>0</v>
      </c>
      <c r="S130">
        <v>0</v>
      </c>
      <c r="T130">
        <v>0</v>
      </c>
      <c r="U130">
        <v>0</v>
      </c>
      <c r="V130">
        <v>0</v>
      </c>
      <c r="W130">
        <v>0</v>
      </c>
      <c r="X130">
        <v>0</v>
      </c>
      <c r="Y130">
        <v>0</v>
      </c>
      <c r="Z130">
        <v>0</v>
      </c>
      <c r="AA130">
        <v>1</v>
      </c>
      <c r="AB130">
        <v>1</v>
      </c>
      <c r="AC130">
        <v>1</v>
      </c>
      <c r="AD130">
        <v>0</v>
      </c>
      <c r="AE130">
        <v>0</v>
      </c>
      <c r="AF130">
        <v>0</v>
      </c>
      <c r="AG130">
        <v>1</v>
      </c>
      <c r="AH130">
        <v>0</v>
      </c>
      <c r="AI130">
        <v>0</v>
      </c>
      <c r="AJ130">
        <v>0</v>
      </c>
      <c r="AK130">
        <v>0</v>
      </c>
      <c r="AL130">
        <v>0</v>
      </c>
      <c r="AM130">
        <v>0</v>
      </c>
      <c r="AN130">
        <v>0</v>
      </c>
      <c r="AO130">
        <v>0</v>
      </c>
      <c r="AP130">
        <v>0</v>
      </c>
      <c r="AQ130">
        <v>0</v>
      </c>
      <c r="AR130">
        <v>0</v>
      </c>
      <c r="AS130">
        <v>0</v>
      </c>
      <c r="AT130">
        <v>0</v>
      </c>
      <c r="AU130">
        <v>0</v>
      </c>
      <c r="AV130">
        <v>0</v>
      </c>
      <c r="AW130">
        <v>0</v>
      </c>
      <c r="AX130">
        <v>0</v>
      </c>
      <c r="AY130">
        <v>0</v>
      </c>
      <c r="AZ130">
        <v>0</v>
      </c>
      <c r="BA130">
        <v>0</v>
      </c>
      <c r="BB130">
        <v>0</v>
      </c>
      <c r="BC130">
        <v>0</v>
      </c>
      <c r="BD130">
        <v>0</v>
      </c>
      <c r="BE130">
        <v>0</v>
      </c>
      <c r="BF130">
        <v>0</v>
      </c>
      <c r="BG130">
        <v>0</v>
      </c>
      <c r="BH130">
        <v>0</v>
      </c>
      <c r="BI130">
        <v>0</v>
      </c>
      <c r="BJ130">
        <v>0</v>
      </c>
      <c r="BK130">
        <v>1</v>
      </c>
      <c r="BL130">
        <v>0</v>
      </c>
      <c r="BM130">
        <v>1</v>
      </c>
      <c r="BN130">
        <v>0</v>
      </c>
      <c r="BO130">
        <v>0</v>
      </c>
      <c r="BP130">
        <v>0</v>
      </c>
    </row>
    <row r="131" spans="1:68" x14ac:dyDescent="0.2">
      <c r="A131" s="21" t="s">
        <v>128</v>
      </c>
      <c r="B131" s="20">
        <f t="shared" si="11"/>
        <v>3.7037037037037035E-2</v>
      </c>
      <c r="C131" s="20">
        <f t="shared" si="12"/>
        <v>0</v>
      </c>
      <c r="D131" s="20">
        <f t="shared" si="13"/>
        <v>0.19062587709298626</v>
      </c>
      <c r="E131" s="20">
        <f t="shared" si="14"/>
        <v>3.7037037037037035E-2</v>
      </c>
      <c r="F131" s="20">
        <f t="shared" si="14"/>
        <v>3.7037037037037035E-2</v>
      </c>
      <c r="G131" s="20">
        <f t="shared" si="15"/>
        <v>0.22766291413002329</v>
      </c>
      <c r="H131" s="20">
        <f t="shared" si="16"/>
        <v>0.41828879122300955</v>
      </c>
      <c r="I131" s="9">
        <f t="shared" si="17"/>
        <v>0</v>
      </c>
      <c r="J131" s="9">
        <f t="shared" si="18"/>
        <v>0</v>
      </c>
      <c r="K131" s="9">
        <f t="shared" si="19"/>
        <v>0</v>
      </c>
      <c r="L131" s="9">
        <f t="shared" si="20"/>
        <v>1</v>
      </c>
      <c r="M131" s="9">
        <f t="shared" si="21"/>
        <v>154</v>
      </c>
      <c r="N131">
        <v>0</v>
      </c>
      <c r="O131">
        <v>0</v>
      </c>
      <c r="Q131">
        <v>0</v>
      </c>
      <c r="R131">
        <v>1</v>
      </c>
      <c r="S131">
        <v>0</v>
      </c>
      <c r="T131">
        <v>0</v>
      </c>
      <c r="U131">
        <v>0</v>
      </c>
      <c r="V131">
        <v>0</v>
      </c>
      <c r="W131">
        <v>0</v>
      </c>
      <c r="X131">
        <v>0</v>
      </c>
      <c r="Y131">
        <v>0</v>
      </c>
      <c r="Z131">
        <v>0</v>
      </c>
      <c r="AA131">
        <v>0</v>
      </c>
      <c r="AB131">
        <v>0</v>
      </c>
      <c r="AC131">
        <v>0</v>
      </c>
      <c r="AD131">
        <v>0</v>
      </c>
      <c r="AE131">
        <v>0</v>
      </c>
      <c r="AF131">
        <v>0</v>
      </c>
      <c r="AG131">
        <v>0</v>
      </c>
      <c r="AH131">
        <v>0</v>
      </c>
      <c r="AI131">
        <v>0</v>
      </c>
      <c r="AJ131">
        <v>1</v>
      </c>
      <c r="AK131">
        <v>0</v>
      </c>
      <c r="AL131">
        <v>0</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0</v>
      </c>
      <c r="BL131">
        <v>0</v>
      </c>
      <c r="BM131">
        <v>0</v>
      </c>
      <c r="BN131">
        <v>0</v>
      </c>
      <c r="BO131">
        <v>0</v>
      </c>
      <c r="BP131">
        <v>0</v>
      </c>
    </row>
    <row r="132" spans="1:68" x14ac:dyDescent="0.2">
      <c r="A132" s="21" t="s">
        <v>129</v>
      </c>
      <c r="B132" s="20">
        <f t="shared" si="11"/>
        <v>0.42592592592592593</v>
      </c>
      <c r="C132" s="20">
        <f t="shared" si="12"/>
        <v>0</v>
      </c>
      <c r="D132" s="20">
        <f t="shared" si="13"/>
        <v>0.49912572061109173</v>
      </c>
      <c r="E132" s="20">
        <f t="shared" si="14"/>
        <v>0.42592592592592593</v>
      </c>
      <c r="F132" s="20">
        <f t="shared" si="14"/>
        <v>0.42592592592592593</v>
      </c>
      <c r="G132" s="20">
        <f t="shared" si="15"/>
        <v>0.92505164653701766</v>
      </c>
      <c r="H132" s="20">
        <f t="shared" si="16"/>
        <v>1.4241773671481095</v>
      </c>
      <c r="I132" s="9">
        <f t="shared" si="17"/>
        <v>0</v>
      </c>
      <c r="J132" s="9">
        <f t="shared" si="18"/>
        <v>0</v>
      </c>
      <c r="K132" s="9">
        <f t="shared" si="19"/>
        <v>1</v>
      </c>
      <c r="L132" s="9">
        <f t="shared" si="20"/>
        <v>1</v>
      </c>
      <c r="M132" s="9">
        <f t="shared" si="21"/>
        <v>154</v>
      </c>
      <c r="N132">
        <v>0</v>
      </c>
      <c r="O132">
        <v>1</v>
      </c>
      <c r="Q132">
        <v>1</v>
      </c>
      <c r="R132">
        <v>0</v>
      </c>
      <c r="S132">
        <v>0</v>
      </c>
      <c r="T132">
        <v>1</v>
      </c>
      <c r="U132">
        <v>0</v>
      </c>
      <c r="V132">
        <v>0</v>
      </c>
      <c r="W132">
        <v>0</v>
      </c>
      <c r="X132">
        <v>0</v>
      </c>
      <c r="Y132">
        <v>0</v>
      </c>
      <c r="Z132">
        <v>1</v>
      </c>
      <c r="AA132">
        <v>0</v>
      </c>
      <c r="AB132">
        <v>1</v>
      </c>
      <c r="AC132">
        <v>1</v>
      </c>
      <c r="AD132">
        <v>1</v>
      </c>
      <c r="AE132">
        <v>1</v>
      </c>
      <c r="AF132">
        <v>1</v>
      </c>
      <c r="AG132">
        <v>0</v>
      </c>
      <c r="AH132">
        <v>1</v>
      </c>
      <c r="AI132">
        <v>0</v>
      </c>
      <c r="AJ132">
        <v>0</v>
      </c>
      <c r="AK132">
        <v>1</v>
      </c>
      <c r="AL132">
        <v>0</v>
      </c>
      <c r="AM132">
        <v>1</v>
      </c>
      <c r="AN132">
        <v>1</v>
      </c>
      <c r="AO132">
        <v>0</v>
      </c>
      <c r="AP132">
        <v>1</v>
      </c>
      <c r="AQ132">
        <v>0</v>
      </c>
      <c r="AR132">
        <v>0</v>
      </c>
      <c r="AS132">
        <v>0</v>
      </c>
      <c r="AT132">
        <v>0</v>
      </c>
      <c r="AU132">
        <v>1</v>
      </c>
      <c r="AV132">
        <v>1</v>
      </c>
      <c r="AW132">
        <v>0</v>
      </c>
      <c r="AX132">
        <v>1</v>
      </c>
      <c r="AY132">
        <v>0</v>
      </c>
      <c r="AZ132">
        <v>0</v>
      </c>
      <c r="BA132">
        <v>0</v>
      </c>
      <c r="BB132">
        <v>0</v>
      </c>
      <c r="BC132">
        <v>0</v>
      </c>
      <c r="BD132">
        <v>1</v>
      </c>
      <c r="BE132">
        <v>0</v>
      </c>
      <c r="BF132">
        <v>0</v>
      </c>
      <c r="BG132">
        <v>1</v>
      </c>
      <c r="BH132">
        <v>1</v>
      </c>
      <c r="BI132">
        <v>1</v>
      </c>
      <c r="BJ132">
        <v>1</v>
      </c>
      <c r="BK132">
        <v>0</v>
      </c>
      <c r="BL132">
        <v>0</v>
      </c>
      <c r="BM132">
        <v>0</v>
      </c>
      <c r="BN132">
        <v>0</v>
      </c>
      <c r="BO132">
        <v>0</v>
      </c>
      <c r="BP132">
        <v>1</v>
      </c>
    </row>
    <row r="133" spans="1:68" x14ac:dyDescent="0.2">
      <c r="A133" s="21" t="s">
        <v>130</v>
      </c>
      <c r="B133" s="20">
        <f t="shared" ref="B133:B196" si="22">AVERAGE($N133:$BP133)</f>
        <v>0.62962962962962965</v>
      </c>
      <c r="C133" s="20">
        <f t="shared" ref="C133:C196" si="23">MEDIAN($N133:$BP133)</f>
        <v>1</v>
      </c>
      <c r="D133" s="20">
        <f t="shared" ref="D133:D196" si="24">STDEV($N133:$BP133)</f>
        <v>0.48743829009700335</v>
      </c>
      <c r="E133" s="20">
        <f t="shared" ref="E133:F164" si="25">AVERAGE($N133:$BP133)</f>
        <v>0.62962962962962965</v>
      </c>
      <c r="F133" s="20">
        <f t="shared" si="25"/>
        <v>0.62962962962962965</v>
      </c>
      <c r="G133" s="20">
        <f t="shared" ref="G133:G196" si="26">D133+B133</f>
        <v>1.1170679197266331</v>
      </c>
      <c r="H133" s="20">
        <f t="shared" ref="H133:H196" si="27">2*D133+B133</f>
        <v>1.6045062098236365</v>
      </c>
      <c r="I133" s="9">
        <f t="shared" ref="I133:I196" si="28">QUARTILE($N133:$BP133,1)</f>
        <v>0</v>
      </c>
      <c r="J133" s="9">
        <f t="shared" ref="J133:J196" si="29">QUARTILE($N133:$BP133,2)</f>
        <v>1</v>
      </c>
      <c r="K133" s="9">
        <f t="shared" ref="K133:K196" si="30">QUARTILE($N133:$BP133,3)</f>
        <v>1</v>
      </c>
      <c r="L133" s="9">
        <f t="shared" ref="L133:L196" si="31">QUARTILE($N133:$BP133,4)</f>
        <v>1</v>
      </c>
      <c r="M133" s="9">
        <f t="shared" ref="M133:M196" si="32">155-COUNTIF(N133:BP133,"")</f>
        <v>154</v>
      </c>
      <c r="N133">
        <v>0</v>
      </c>
      <c r="O133">
        <v>0</v>
      </c>
      <c r="Q133">
        <v>1</v>
      </c>
      <c r="R133">
        <v>1</v>
      </c>
      <c r="S133">
        <v>1</v>
      </c>
      <c r="T133">
        <v>0</v>
      </c>
      <c r="U133">
        <v>1</v>
      </c>
      <c r="V133">
        <v>1</v>
      </c>
      <c r="W133">
        <v>1</v>
      </c>
      <c r="X133">
        <v>0</v>
      </c>
      <c r="Y133">
        <v>1</v>
      </c>
      <c r="Z133">
        <v>0</v>
      </c>
      <c r="AA133">
        <v>0</v>
      </c>
      <c r="AB133">
        <v>0</v>
      </c>
      <c r="AC133">
        <v>0</v>
      </c>
      <c r="AD133">
        <v>1</v>
      </c>
      <c r="AE133">
        <v>0</v>
      </c>
      <c r="AF133">
        <v>1</v>
      </c>
      <c r="AG133">
        <v>1</v>
      </c>
      <c r="AH133">
        <v>0</v>
      </c>
      <c r="AI133">
        <v>0</v>
      </c>
      <c r="AJ133">
        <v>1</v>
      </c>
      <c r="AK133">
        <v>1</v>
      </c>
      <c r="AL133">
        <v>1</v>
      </c>
      <c r="AM133">
        <v>1</v>
      </c>
      <c r="AN133">
        <v>1</v>
      </c>
      <c r="AO133">
        <v>1</v>
      </c>
      <c r="AP133">
        <v>0</v>
      </c>
      <c r="AQ133">
        <v>1</v>
      </c>
      <c r="AR133">
        <v>1</v>
      </c>
      <c r="AS133">
        <v>1</v>
      </c>
      <c r="AT133">
        <v>1</v>
      </c>
      <c r="AU133">
        <v>0</v>
      </c>
      <c r="AV133">
        <v>1</v>
      </c>
      <c r="AW133">
        <v>1</v>
      </c>
      <c r="AX133">
        <v>0</v>
      </c>
      <c r="AY133">
        <v>1</v>
      </c>
      <c r="AZ133">
        <v>0</v>
      </c>
      <c r="BA133">
        <v>0</v>
      </c>
      <c r="BB133">
        <v>1</v>
      </c>
      <c r="BC133">
        <v>1</v>
      </c>
      <c r="BD133">
        <v>1</v>
      </c>
      <c r="BE133">
        <v>1</v>
      </c>
      <c r="BF133">
        <v>1</v>
      </c>
      <c r="BG133">
        <v>1</v>
      </c>
      <c r="BH133">
        <v>1</v>
      </c>
      <c r="BI133">
        <v>0</v>
      </c>
      <c r="BJ133">
        <v>0</v>
      </c>
      <c r="BK133">
        <v>1</v>
      </c>
      <c r="BL133">
        <v>1</v>
      </c>
      <c r="BM133">
        <v>1</v>
      </c>
      <c r="BN133">
        <v>1</v>
      </c>
      <c r="BO133">
        <v>0</v>
      </c>
      <c r="BP133">
        <v>0</v>
      </c>
    </row>
    <row r="134" spans="1:68" x14ac:dyDescent="0.2">
      <c r="A134" s="21" t="s">
        <v>131</v>
      </c>
      <c r="B134" s="20">
        <f t="shared" si="22"/>
        <v>7.407407407407407E-2</v>
      </c>
      <c r="C134" s="20">
        <f t="shared" si="23"/>
        <v>0</v>
      </c>
      <c r="D134" s="20">
        <f t="shared" si="24"/>
        <v>0.26435052857271474</v>
      </c>
      <c r="E134" s="20">
        <f t="shared" si="25"/>
        <v>7.407407407407407E-2</v>
      </c>
      <c r="F134" s="20">
        <f t="shared" si="25"/>
        <v>7.407407407407407E-2</v>
      </c>
      <c r="G134" s="20">
        <f t="shared" si="26"/>
        <v>0.33842460264678881</v>
      </c>
      <c r="H134" s="20">
        <f t="shared" si="27"/>
        <v>0.60277513121950355</v>
      </c>
      <c r="I134" s="9">
        <f t="shared" si="28"/>
        <v>0</v>
      </c>
      <c r="J134" s="9">
        <f t="shared" si="29"/>
        <v>0</v>
      </c>
      <c r="K134" s="9">
        <f t="shared" si="30"/>
        <v>0</v>
      </c>
      <c r="L134" s="9">
        <f t="shared" si="31"/>
        <v>1</v>
      </c>
      <c r="M134" s="9">
        <f t="shared" si="32"/>
        <v>154</v>
      </c>
      <c r="N134">
        <v>1</v>
      </c>
      <c r="O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1</v>
      </c>
      <c r="AP134">
        <v>0</v>
      </c>
      <c r="AQ134">
        <v>0</v>
      </c>
      <c r="AR134">
        <v>0</v>
      </c>
      <c r="AS134">
        <v>0</v>
      </c>
      <c r="AT134">
        <v>0</v>
      </c>
      <c r="AU134">
        <v>0</v>
      </c>
      <c r="AV134">
        <v>0</v>
      </c>
      <c r="AW134">
        <v>1</v>
      </c>
      <c r="AX134">
        <v>0</v>
      </c>
      <c r="AY134">
        <v>0</v>
      </c>
      <c r="AZ134">
        <v>0</v>
      </c>
      <c r="BA134">
        <v>0</v>
      </c>
      <c r="BB134">
        <v>0</v>
      </c>
      <c r="BC134">
        <v>0</v>
      </c>
      <c r="BD134">
        <v>0</v>
      </c>
      <c r="BE134">
        <v>1</v>
      </c>
      <c r="BF134">
        <v>0</v>
      </c>
      <c r="BG134">
        <v>0</v>
      </c>
      <c r="BH134">
        <v>0</v>
      </c>
      <c r="BI134">
        <v>0</v>
      </c>
      <c r="BJ134">
        <v>0</v>
      </c>
      <c r="BK134">
        <v>0</v>
      </c>
      <c r="BL134">
        <v>0</v>
      </c>
      <c r="BM134">
        <v>0</v>
      </c>
      <c r="BN134">
        <v>0</v>
      </c>
      <c r="BO134">
        <v>0</v>
      </c>
      <c r="BP134">
        <v>0</v>
      </c>
    </row>
    <row r="135" spans="1:68" x14ac:dyDescent="0.2">
      <c r="A135" s="21" t="s">
        <v>132</v>
      </c>
      <c r="B135" s="20">
        <f t="shared" si="22"/>
        <v>0.31481481481481483</v>
      </c>
      <c r="C135" s="20">
        <f t="shared" si="23"/>
        <v>0</v>
      </c>
      <c r="D135" s="20">
        <f t="shared" si="24"/>
        <v>0.46880313581901162</v>
      </c>
      <c r="E135" s="20">
        <f t="shared" si="25"/>
        <v>0.31481481481481483</v>
      </c>
      <c r="F135" s="20">
        <f t="shared" si="25"/>
        <v>0.31481481481481483</v>
      </c>
      <c r="G135" s="20">
        <f t="shared" si="26"/>
        <v>0.78361795063382644</v>
      </c>
      <c r="H135" s="20">
        <f t="shared" si="27"/>
        <v>1.252421086452838</v>
      </c>
      <c r="I135" s="9">
        <f t="shared" si="28"/>
        <v>0</v>
      </c>
      <c r="J135" s="9">
        <f t="shared" si="29"/>
        <v>0</v>
      </c>
      <c r="K135" s="9">
        <f t="shared" si="30"/>
        <v>1</v>
      </c>
      <c r="L135" s="9">
        <f t="shared" si="31"/>
        <v>1</v>
      </c>
      <c r="M135" s="9">
        <f t="shared" si="32"/>
        <v>154</v>
      </c>
      <c r="N135">
        <v>1</v>
      </c>
      <c r="O135">
        <v>1</v>
      </c>
      <c r="Q135">
        <v>0</v>
      </c>
      <c r="R135">
        <v>0</v>
      </c>
      <c r="S135">
        <v>1</v>
      </c>
      <c r="T135">
        <v>0</v>
      </c>
      <c r="U135">
        <v>1</v>
      </c>
      <c r="V135">
        <v>0</v>
      </c>
      <c r="W135">
        <v>0</v>
      </c>
      <c r="X135">
        <v>0</v>
      </c>
      <c r="Y135">
        <v>1</v>
      </c>
      <c r="Z135">
        <v>0</v>
      </c>
      <c r="AA135">
        <v>0</v>
      </c>
      <c r="AB135">
        <v>0</v>
      </c>
      <c r="AC135">
        <v>0</v>
      </c>
      <c r="AD135">
        <v>0</v>
      </c>
      <c r="AE135">
        <v>1</v>
      </c>
      <c r="AF135">
        <v>0</v>
      </c>
      <c r="AG135">
        <v>0</v>
      </c>
      <c r="AH135">
        <v>1</v>
      </c>
      <c r="AI135">
        <v>0</v>
      </c>
      <c r="AJ135">
        <v>0</v>
      </c>
      <c r="AK135">
        <v>0</v>
      </c>
      <c r="AL135">
        <v>0</v>
      </c>
      <c r="AM135">
        <v>0</v>
      </c>
      <c r="AN135">
        <v>0</v>
      </c>
      <c r="AO135">
        <v>0</v>
      </c>
      <c r="AP135">
        <v>0</v>
      </c>
      <c r="AQ135">
        <v>0</v>
      </c>
      <c r="AR135">
        <v>1</v>
      </c>
      <c r="AS135">
        <v>0</v>
      </c>
      <c r="AT135">
        <v>0</v>
      </c>
      <c r="AU135">
        <v>1</v>
      </c>
      <c r="AV135">
        <v>0</v>
      </c>
      <c r="AW135">
        <v>0</v>
      </c>
      <c r="AX135">
        <v>1</v>
      </c>
      <c r="AY135">
        <v>0</v>
      </c>
      <c r="AZ135">
        <v>1</v>
      </c>
      <c r="BA135">
        <v>0</v>
      </c>
      <c r="BB135">
        <v>0</v>
      </c>
      <c r="BC135">
        <v>1</v>
      </c>
      <c r="BD135">
        <v>0</v>
      </c>
      <c r="BE135">
        <v>0</v>
      </c>
      <c r="BF135">
        <v>0</v>
      </c>
      <c r="BG135">
        <v>0</v>
      </c>
      <c r="BH135">
        <v>0</v>
      </c>
      <c r="BI135">
        <v>1</v>
      </c>
      <c r="BJ135">
        <v>1</v>
      </c>
      <c r="BK135">
        <v>0</v>
      </c>
      <c r="BL135">
        <v>1</v>
      </c>
      <c r="BM135">
        <v>0</v>
      </c>
      <c r="BN135">
        <v>1</v>
      </c>
      <c r="BO135">
        <v>0</v>
      </c>
      <c r="BP135">
        <v>1</v>
      </c>
    </row>
    <row r="136" spans="1:68" x14ac:dyDescent="0.2">
      <c r="A136" s="21" t="s">
        <v>133</v>
      </c>
      <c r="B136" s="20">
        <f t="shared" si="22"/>
        <v>0.1111111111111111</v>
      </c>
      <c r="C136" s="20">
        <f t="shared" si="23"/>
        <v>0</v>
      </c>
      <c r="D136" s="20">
        <f t="shared" si="24"/>
        <v>0.31722063428725761</v>
      </c>
      <c r="E136" s="20">
        <f t="shared" si="25"/>
        <v>0.1111111111111111</v>
      </c>
      <c r="F136" s="20">
        <f t="shared" si="25"/>
        <v>0.1111111111111111</v>
      </c>
      <c r="G136" s="20">
        <f t="shared" si="26"/>
        <v>0.42833174539836871</v>
      </c>
      <c r="H136" s="20">
        <f t="shared" si="27"/>
        <v>0.74555237968562627</v>
      </c>
      <c r="I136" s="9">
        <f t="shared" si="28"/>
        <v>0</v>
      </c>
      <c r="J136" s="9">
        <f t="shared" si="29"/>
        <v>0</v>
      </c>
      <c r="K136" s="9">
        <f t="shared" si="30"/>
        <v>0</v>
      </c>
      <c r="L136" s="9">
        <f t="shared" si="31"/>
        <v>1</v>
      </c>
      <c r="M136" s="9">
        <f t="shared" si="32"/>
        <v>154</v>
      </c>
      <c r="N136">
        <v>0</v>
      </c>
      <c r="O136">
        <v>0</v>
      </c>
      <c r="Q136">
        <v>0</v>
      </c>
      <c r="R136">
        <v>0</v>
      </c>
      <c r="S136">
        <v>0</v>
      </c>
      <c r="T136">
        <v>0</v>
      </c>
      <c r="U136">
        <v>0</v>
      </c>
      <c r="V136">
        <v>0</v>
      </c>
      <c r="W136">
        <v>1</v>
      </c>
      <c r="X136">
        <v>0</v>
      </c>
      <c r="Y136">
        <v>0</v>
      </c>
      <c r="Z136">
        <v>1</v>
      </c>
      <c r="AA136">
        <v>0</v>
      </c>
      <c r="AB136">
        <v>0</v>
      </c>
      <c r="AC136">
        <v>0</v>
      </c>
      <c r="AD136">
        <v>0</v>
      </c>
      <c r="AE136">
        <v>0</v>
      </c>
      <c r="AF136">
        <v>0</v>
      </c>
      <c r="AG136">
        <v>0</v>
      </c>
      <c r="AH136">
        <v>0</v>
      </c>
      <c r="AI136">
        <v>1</v>
      </c>
      <c r="AJ136">
        <v>0</v>
      </c>
      <c r="AK136">
        <v>0</v>
      </c>
      <c r="AL136">
        <v>1</v>
      </c>
      <c r="AM136">
        <v>0</v>
      </c>
      <c r="AN136">
        <v>0</v>
      </c>
      <c r="AO136">
        <v>0</v>
      </c>
      <c r="AP136">
        <v>1</v>
      </c>
      <c r="AQ136">
        <v>0</v>
      </c>
      <c r="AR136">
        <v>0</v>
      </c>
      <c r="AS136">
        <v>0</v>
      </c>
      <c r="AT136">
        <v>0</v>
      </c>
      <c r="AU136">
        <v>0</v>
      </c>
      <c r="AV136">
        <v>0</v>
      </c>
      <c r="AW136">
        <v>0</v>
      </c>
      <c r="AX136">
        <v>0</v>
      </c>
      <c r="AY136">
        <v>0</v>
      </c>
      <c r="AZ136">
        <v>0</v>
      </c>
      <c r="BA136">
        <v>0</v>
      </c>
      <c r="BB136">
        <v>0</v>
      </c>
      <c r="BC136">
        <v>0</v>
      </c>
      <c r="BD136">
        <v>0</v>
      </c>
      <c r="BE136">
        <v>0</v>
      </c>
      <c r="BF136">
        <v>1</v>
      </c>
      <c r="BG136">
        <v>0</v>
      </c>
      <c r="BH136">
        <v>0</v>
      </c>
      <c r="BI136">
        <v>0</v>
      </c>
      <c r="BJ136">
        <v>0</v>
      </c>
      <c r="BK136">
        <v>0</v>
      </c>
      <c r="BL136">
        <v>0</v>
      </c>
      <c r="BM136">
        <v>0</v>
      </c>
      <c r="BN136">
        <v>0</v>
      </c>
      <c r="BO136">
        <v>0</v>
      </c>
      <c r="BP136">
        <v>0</v>
      </c>
    </row>
    <row r="137" spans="1:68" x14ac:dyDescent="0.2">
      <c r="A137" s="21" t="s">
        <v>134</v>
      </c>
      <c r="B137" s="20">
        <f t="shared" si="22"/>
        <v>5.5555555555555552E-2</v>
      </c>
      <c r="C137" s="20">
        <f t="shared" si="23"/>
        <v>0</v>
      </c>
      <c r="D137" s="20">
        <f t="shared" si="24"/>
        <v>0.23121228232266414</v>
      </c>
      <c r="E137" s="20">
        <f t="shared" si="25"/>
        <v>5.5555555555555552E-2</v>
      </c>
      <c r="F137" s="20">
        <f t="shared" si="25"/>
        <v>5.5555555555555552E-2</v>
      </c>
      <c r="G137" s="20">
        <f t="shared" si="26"/>
        <v>0.28676783787821969</v>
      </c>
      <c r="H137" s="20">
        <f t="shared" si="27"/>
        <v>0.5179801202008838</v>
      </c>
      <c r="I137" s="9">
        <f t="shared" si="28"/>
        <v>0</v>
      </c>
      <c r="J137" s="9">
        <f t="shared" si="29"/>
        <v>0</v>
      </c>
      <c r="K137" s="9">
        <f t="shared" si="30"/>
        <v>0</v>
      </c>
      <c r="L137" s="9">
        <f t="shared" si="31"/>
        <v>1</v>
      </c>
      <c r="M137" s="9">
        <f t="shared" si="32"/>
        <v>154</v>
      </c>
      <c r="N137">
        <v>0</v>
      </c>
      <c r="O137">
        <v>0</v>
      </c>
      <c r="Q137">
        <v>0</v>
      </c>
      <c r="R137">
        <v>0</v>
      </c>
      <c r="S137">
        <v>0</v>
      </c>
      <c r="T137">
        <v>0</v>
      </c>
      <c r="U137">
        <v>0</v>
      </c>
      <c r="V137">
        <v>0</v>
      </c>
      <c r="W137">
        <v>0</v>
      </c>
      <c r="X137">
        <v>0</v>
      </c>
      <c r="Y137">
        <v>0</v>
      </c>
      <c r="Z137">
        <v>0</v>
      </c>
      <c r="AA137">
        <v>0</v>
      </c>
      <c r="AB137">
        <v>0</v>
      </c>
      <c r="AC137">
        <v>0</v>
      </c>
      <c r="AD137">
        <v>0</v>
      </c>
      <c r="AE137">
        <v>0</v>
      </c>
      <c r="AF137">
        <v>0</v>
      </c>
      <c r="AG137">
        <v>0</v>
      </c>
      <c r="AH137">
        <v>0</v>
      </c>
      <c r="AI137">
        <v>0</v>
      </c>
      <c r="AJ137">
        <v>0</v>
      </c>
      <c r="AK137">
        <v>0</v>
      </c>
      <c r="AL137">
        <v>0</v>
      </c>
      <c r="AM137">
        <v>0</v>
      </c>
      <c r="AN137">
        <v>0</v>
      </c>
      <c r="AO137">
        <v>0</v>
      </c>
      <c r="AP137">
        <v>0</v>
      </c>
      <c r="AQ137">
        <v>0</v>
      </c>
      <c r="AR137">
        <v>0</v>
      </c>
      <c r="AS137">
        <v>1</v>
      </c>
      <c r="AT137">
        <v>0</v>
      </c>
      <c r="AU137">
        <v>0</v>
      </c>
      <c r="AV137">
        <v>0</v>
      </c>
      <c r="AW137">
        <v>0</v>
      </c>
      <c r="AX137">
        <v>0</v>
      </c>
      <c r="AY137">
        <v>0</v>
      </c>
      <c r="AZ137">
        <v>1</v>
      </c>
      <c r="BA137">
        <v>0</v>
      </c>
      <c r="BB137">
        <v>0</v>
      </c>
      <c r="BC137">
        <v>0</v>
      </c>
      <c r="BD137">
        <v>0</v>
      </c>
      <c r="BE137">
        <v>0</v>
      </c>
      <c r="BF137">
        <v>0</v>
      </c>
      <c r="BG137">
        <v>0</v>
      </c>
      <c r="BH137">
        <v>0</v>
      </c>
      <c r="BI137">
        <v>0</v>
      </c>
      <c r="BJ137">
        <v>0</v>
      </c>
      <c r="BK137">
        <v>0</v>
      </c>
      <c r="BL137">
        <v>0</v>
      </c>
      <c r="BM137">
        <v>0</v>
      </c>
      <c r="BN137">
        <v>0</v>
      </c>
      <c r="BO137">
        <v>1</v>
      </c>
      <c r="BP137">
        <v>0</v>
      </c>
    </row>
    <row r="138" spans="1:68" x14ac:dyDescent="0.2">
      <c r="A138" s="21" t="s">
        <v>135</v>
      </c>
      <c r="B138" s="20">
        <f t="shared" si="22"/>
        <v>0</v>
      </c>
      <c r="C138" s="20">
        <f t="shared" si="23"/>
        <v>0</v>
      </c>
      <c r="D138" s="20">
        <f t="shared" si="24"/>
        <v>0</v>
      </c>
      <c r="E138" s="20">
        <f t="shared" si="25"/>
        <v>0</v>
      </c>
      <c r="F138" s="20">
        <f t="shared" si="25"/>
        <v>0</v>
      </c>
      <c r="G138" s="20">
        <f t="shared" si="26"/>
        <v>0</v>
      </c>
      <c r="H138" s="20">
        <f t="shared" si="27"/>
        <v>0</v>
      </c>
      <c r="I138" s="9">
        <f t="shared" si="28"/>
        <v>0</v>
      </c>
      <c r="J138" s="9">
        <f t="shared" si="29"/>
        <v>0</v>
      </c>
      <c r="K138" s="9">
        <f t="shared" si="30"/>
        <v>0</v>
      </c>
      <c r="L138" s="9">
        <f t="shared" si="31"/>
        <v>0</v>
      </c>
      <c r="M138" s="9">
        <f t="shared" si="32"/>
        <v>154</v>
      </c>
      <c r="N138">
        <v>0</v>
      </c>
      <c r="O138">
        <v>0</v>
      </c>
      <c r="Q138">
        <v>0</v>
      </c>
      <c r="R138">
        <v>0</v>
      </c>
      <c r="S138">
        <v>0</v>
      </c>
      <c r="T138">
        <v>0</v>
      </c>
      <c r="U138">
        <v>0</v>
      </c>
      <c r="V138">
        <v>0</v>
      </c>
      <c r="W138">
        <v>0</v>
      </c>
      <c r="X138">
        <v>0</v>
      </c>
      <c r="Y138">
        <v>0</v>
      </c>
      <c r="Z138">
        <v>0</v>
      </c>
      <c r="AA138">
        <v>0</v>
      </c>
      <c r="AB138">
        <v>0</v>
      </c>
      <c r="AC138">
        <v>0</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v>0</v>
      </c>
      <c r="BK138">
        <v>0</v>
      </c>
      <c r="BL138">
        <v>0</v>
      </c>
      <c r="BM138">
        <v>0</v>
      </c>
      <c r="BN138">
        <v>0</v>
      </c>
      <c r="BO138">
        <v>0</v>
      </c>
      <c r="BP138">
        <v>0</v>
      </c>
    </row>
    <row r="139" spans="1:68" x14ac:dyDescent="0.2">
      <c r="A139" s="21" t="s">
        <v>136</v>
      </c>
      <c r="B139" s="20">
        <f t="shared" si="22"/>
        <v>0</v>
      </c>
      <c r="C139" s="20">
        <f t="shared" si="23"/>
        <v>0</v>
      </c>
      <c r="D139" s="20">
        <f t="shared" si="24"/>
        <v>0</v>
      </c>
      <c r="E139" s="20">
        <f t="shared" si="25"/>
        <v>0</v>
      </c>
      <c r="F139" s="20">
        <f t="shared" si="25"/>
        <v>0</v>
      </c>
      <c r="G139" s="20">
        <f t="shared" si="26"/>
        <v>0</v>
      </c>
      <c r="H139" s="20">
        <f t="shared" si="27"/>
        <v>0</v>
      </c>
      <c r="I139" s="9">
        <f t="shared" si="28"/>
        <v>0</v>
      </c>
      <c r="J139" s="9">
        <f t="shared" si="29"/>
        <v>0</v>
      </c>
      <c r="K139" s="9">
        <f t="shared" si="30"/>
        <v>0</v>
      </c>
      <c r="L139" s="9">
        <f t="shared" si="31"/>
        <v>0</v>
      </c>
      <c r="M139" s="9">
        <f t="shared" si="32"/>
        <v>154</v>
      </c>
      <c r="N139">
        <v>0</v>
      </c>
      <c r="O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0</v>
      </c>
      <c r="AM139">
        <v>0</v>
      </c>
      <c r="AN139">
        <v>0</v>
      </c>
      <c r="AO139">
        <v>0</v>
      </c>
      <c r="AP139">
        <v>0</v>
      </c>
      <c r="AQ139">
        <v>0</v>
      </c>
      <c r="AR139">
        <v>0</v>
      </c>
      <c r="AS139">
        <v>0</v>
      </c>
      <c r="AT139">
        <v>0</v>
      </c>
      <c r="AU139">
        <v>0</v>
      </c>
      <c r="AV139">
        <v>0</v>
      </c>
      <c r="AW139">
        <v>0</v>
      </c>
      <c r="AX139">
        <v>0</v>
      </c>
      <c r="AY139">
        <v>0</v>
      </c>
      <c r="AZ139">
        <v>0</v>
      </c>
      <c r="BA139">
        <v>0</v>
      </c>
      <c r="BB139">
        <v>0</v>
      </c>
      <c r="BC139">
        <v>0</v>
      </c>
      <c r="BD139">
        <v>0</v>
      </c>
      <c r="BE139">
        <v>0</v>
      </c>
      <c r="BF139">
        <v>0</v>
      </c>
      <c r="BG139">
        <v>0</v>
      </c>
      <c r="BH139">
        <v>0</v>
      </c>
      <c r="BI139">
        <v>0</v>
      </c>
      <c r="BJ139">
        <v>0</v>
      </c>
      <c r="BK139">
        <v>0</v>
      </c>
      <c r="BL139">
        <v>0</v>
      </c>
      <c r="BM139">
        <v>0</v>
      </c>
      <c r="BN139">
        <v>0</v>
      </c>
      <c r="BO139">
        <v>0</v>
      </c>
      <c r="BP139">
        <v>0</v>
      </c>
    </row>
    <row r="140" spans="1:68" x14ac:dyDescent="0.2">
      <c r="A140" s="21" t="s">
        <v>137</v>
      </c>
      <c r="B140" s="20">
        <f t="shared" si="22"/>
        <v>5.5555555555555552E-2</v>
      </c>
      <c r="C140" s="20">
        <f t="shared" si="23"/>
        <v>0</v>
      </c>
      <c r="D140" s="20">
        <f t="shared" si="24"/>
        <v>0.23121228232266414</v>
      </c>
      <c r="E140" s="20">
        <f t="shared" si="25"/>
        <v>5.5555555555555552E-2</v>
      </c>
      <c r="F140" s="20">
        <f t="shared" si="25"/>
        <v>5.5555555555555552E-2</v>
      </c>
      <c r="G140" s="20">
        <f t="shared" si="26"/>
        <v>0.28676783787821969</v>
      </c>
      <c r="H140" s="20">
        <f t="shared" si="27"/>
        <v>0.5179801202008838</v>
      </c>
      <c r="I140" s="9">
        <f t="shared" si="28"/>
        <v>0</v>
      </c>
      <c r="J140" s="9">
        <f t="shared" si="29"/>
        <v>0</v>
      </c>
      <c r="K140" s="9">
        <f t="shared" si="30"/>
        <v>0</v>
      </c>
      <c r="L140" s="9">
        <f t="shared" si="31"/>
        <v>1</v>
      </c>
      <c r="M140" s="9">
        <f t="shared" si="32"/>
        <v>154</v>
      </c>
      <c r="N140">
        <v>0</v>
      </c>
      <c r="O140">
        <v>0</v>
      </c>
      <c r="Q140">
        <v>0</v>
      </c>
      <c r="R140">
        <v>0</v>
      </c>
      <c r="S140">
        <v>0</v>
      </c>
      <c r="T140">
        <v>0</v>
      </c>
      <c r="U140">
        <v>0</v>
      </c>
      <c r="V140">
        <v>0</v>
      </c>
      <c r="W140">
        <v>0</v>
      </c>
      <c r="X140">
        <v>1</v>
      </c>
      <c r="Y140">
        <v>0</v>
      </c>
      <c r="Z140">
        <v>0</v>
      </c>
      <c r="AA140">
        <v>0</v>
      </c>
      <c r="AB140">
        <v>0</v>
      </c>
      <c r="AC140">
        <v>0</v>
      </c>
      <c r="AD140">
        <v>0</v>
      </c>
      <c r="AE140">
        <v>0</v>
      </c>
      <c r="AF140">
        <v>0</v>
      </c>
      <c r="AG140">
        <v>0</v>
      </c>
      <c r="AH140">
        <v>0</v>
      </c>
      <c r="AI140">
        <v>1</v>
      </c>
      <c r="AJ140">
        <v>0</v>
      </c>
      <c r="AK140">
        <v>0</v>
      </c>
      <c r="AL140">
        <v>0</v>
      </c>
      <c r="AM140">
        <v>0</v>
      </c>
      <c r="AN140">
        <v>0</v>
      </c>
      <c r="AO140">
        <v>0</v>
      </c>
      <c r="AP140">
        <v>0</v>
      </c>
      <c r="AQ140">
        <v>0</v>
      </c>
      <c r="AR140">
        <v>0</v>
      </c>
      <c r="AS140">
        <v>0</v>
      </c>
      <c r="AT140">
        <v>0</v>
      </c>
      <c r="AU140">
        <v>0</v>
      </c>
      <c r="AV140">
        <v>0</v>
      </c>
      <c r="AW140">
        <v>0</v>
      </c>
      <c r="AX140">
        <v>0</v>
      </c>
      <c r="AY140">
        <v>0</v>
      </c>
      <c r="AZ140">
        <v>0</v>
      </c>
      <c r="BA140">
        <v>1</v>
      </c>
      <c r="BB140">
        <v>0</v>
      </c>
      <c r="BC140">
        <v>0</v>
      </c>
      <c r="BD140">
        <v>0</v>
      </c>
      <c r="BE140">
        <v>0</v>
      </c>
      <c r="BF140">
        <v>0</v>
      </c>
      <c r="BG140">
        <v>0</v>
      </c>
      <c r="BH140">
        <v>0</v>
      </c>
      <c r="BI140">
        <v>0</v>
      </c>
      <c r="BJ140">
        <v>0</v>
      </c>
      <c r="BK140">
        <v>0</v>
      </c>
      <c r="BL140">
        <v>0</v>
      </c>
      <c r="BM140">
        <v>0</v>
      </c>
      <c r="BN140">
        <v>0</v>
      </c>
      <c r="BO140">
        <v>0</v>
      </c>
      <c r="BP140">
        <v>0</v>
      </c>
    </row>
    <row r="141" spans="1:68" x14ac:dyDescent="0.2">
      <c r="A141" s="21" t="s">
        <v>138</v>
      </c>
      <c r="B141" s="20">
        <f t="shared" si="22"/>
        <v>7.6792452830188678</v>
      </c>
      <c r="C141" s="20">
        <f t="shared" si="23"/>
        <v>8</v>
      </c>
      <c r="D141" s="20">
        <f t="shared" si="24"/>
        <v>1.5288706856024898</v>
      </c>
      <c r="E141" s="20">
        <f t="shared" si="25"/>
        <v>7.6792452830188678</v>
      </c>
      <c r="F141" s="20">
        <f t="shared" si="25"/>
        <v>7.6792452830188678</v>
      </c>
      <c r="G141" s="20">
        <f t="shared" si="26"/>
        <v>9.2081159686213567</v>
      </c>
      <c r="H141" s="20">
        <f t="shared" si="27"/>
        <v>10.736986654223848</v>
      </c>
      <c r="I141" s="9">
        <f t="shared" si="28"/>
        <v>7</v>
      </c>
      <c r="J141" s="9">
        <f t="shared" si="29"/>
        <v>8</v>
      </c>
      <c r="K141" s="9">
        <f t="shared" si="30"/>
        <v>9</v>
      </c>
      <c r="L141" s="9">
        <f t="shared" si="31"/>
        <v>10</v>
      </c>
      <c r="M141" s="9">
        <f t="shared" si="32"/>
        <v>153</v>
      </c>
      <c r="N141">
        <v>4</v>
      </c>
      <c r="O141">
        <v>5</v>
      </c>
      <c r="P141">
        <v>8</v>
      </c>
      <c r="Q141">
        <v>6</v>
      </c>
      <c r="R141">
        <v>5</v>
      </c>
      <c r="S141">
        <v>9</v>
      </c>
      <c r="T141">
        <v>8</v>
      </c>
      <c r="U141">
        <v>6</v>
      </c>
      <c r="V141">
        <v>10</v>
      </c>
      <c r="W141">
        <v>8</v>
      </c>
      <c r="X141">
        <v>8</v>
      </c>
      <c r="Z141">
        <v>6</v>
      </c>
      <c r="AA141">
        <v>8</v>
      </c>
      <c r="AB141">
        <v>9</v>
      </c>
      <c r="AC141">
        <v>8</v>
      </c>
      <c r="AD141">
        <v>8</v>
      </c>
      <c r="AE141">
        <v>7</v>
      </c>
      <c r="AF141">
        <v>9</v>
      </c>
      <c r="AG141">
        <v>7</v>
      </c>
      <c r="AH141">
        <v>8</v>
      </c>
      <c r="AI141">
        <v>7</v>
      </c>
      <c r="AJ141">
        <v>8</v>
      </c>
      <c r="AK141">
        <v>5</v>
      </c>
      <c r="AL141">
        <v>10</v>
      </c>
      <c r="AM141">
        <v>5</v>
      </c>
      <c r="AN141">
        <v>8</v>
      </c>
      <c r="AO141">
        <v>7</v>
      </c>
      <c r="AP141">
        <v>8</v>
      </c>
      <c r="AQ141">
        <v>9</v>
      </c>
      <c r="AR141">
        <v>10</v>
      </c>
      <c r="AS141">
        <v>7</v>
      </c>
      <c r="AT141">
        <v>10</v>
      </c>
      <c r="AU141">
        <v>8</v>
      </c>
      <c r="AV141">
        <v>7</v>
      </c>
      <c r="AW141">
        <v>7</v>
      </c>
      <c r="AX141">
        <v>9</v>
      </c>
      <c r="AY141">
        <v>6</v>
      </c>
      <c r="AZ141">
        <v>8</v>
      </c>
      <c r="BA141">
        <v>8</v>
      </c>
      <c r="BB141">
        <v>8</v>
      </c>
      <c r="BC141">
        <v>8</v>
      </c>
      <c r="BD141">
        <v>9</v>
      </c>
      <c r="BE141">
        <v>6</v>
      </c>
      <c r="BF141">
        <v>9</v>
      </c>
      <c r="BG141">
        <v>10</v>
      </c>
      <c r="BH141">
        <v>5</v>
      </c>
      <c r="BI141">
        <v>10</v>
      </c>
      <c r="BJ141">
        <v>10</v>
      </c>
      <c r="BK141">
        <v>7</v>
      </c>
      <c r="BM141">
        <v>7</v>
      </c>
      <c r="BN141">
        <v>8</v>
      </c>
      <c r="BO141">
        <v>9</v>
      </c>
      <c r="BP141">
        <v>7</v>
      </c>
    </row>
    <row r="142" spans="1:68" x14ac:dyDescent="0.2">
      <c r="A142" s="21" t="s">
        <v>139</v>
      </c>
      <c r="B142" s="20">
        <f t="shared" si="22"/>
        <v>7.2448979591836737</v>
      </c>
      <c r="C142" s="20">
        <f t="shared" si="23"/>
        <v>8</v>
      </c>
      <c r="D142" s="20">
        <f t="shared" si="24"/>
        <v>1.7740092568916936</v>
      </c>
      <c r="E142" s="20">
        <f t="shared" si="25"/>
        <v>7.2448979591836737</v>
      </c>
      <c r="F142" s="20">
        <f t="shared" si="25"/>
        <v>7.2448979591836737</v>
      </c>
      <c r="G142" s="20">
        <f t="shared" si="26"/>
        <v>9.0189072160753678</v>
      </c>
      <c r="H142" s="20">
        <f t="shared" si="27"/>
        <v>10.792916472967061</v>
      </c>
      <c r="I142" s="9">
        <f t="shared" si="28"/>
        <v>6</v>
      </c>
      <c r="J142" s="9">
        <f t="shared" si="29"/>
        <v>8</v>
      </c>
      <c r="K142" s="9">
        <f t="shared" si="30"/>
        <v>8</v>
      </c>
      <c r="L142" s="9">
        <f t="shared" si="31"/>
        <v>10</v>
      </c>
      <c r="M142" s="9">
        <f t="shared" si="32"/>
        <v>149</v>
      </c>
      <c r="N142">
        <v>4</v>
      </c>
      <c r="O142">
        <v>6</v>
      </c>
      <c r="P142">
        <v>8</v>
      </c>
      <c r="Q142">
        <v>6</v>
      </c>
      <c r="R142">
        <v>5</v>
      </c>
      <c r="S142">
        <v>9</v>
      </c>
      <c r="T142">
        <v>7</v>
      </c>
      <c r="U142">
        <v>6</v>
      </c>
      <c r="V142">
        <v>10</v>
      </c>
      <c r="W142">
        <v>8</v>
      </c>
      <c r="X142">
        <v>8</v>
      </c>
      <c r="Z142">
        <v>5</v>
      </c>
      <c r="AA142">
        <v>9</v>
      </c>
      <c r="AB142">
        <v>7</v>
      </c>
      <c r="AC142">
        <v>8</v>
      </c>
      <c r="AD142">
        <v>8</v>
      </c>
      <c r="AF142">
        <v>9</v>
      </c>
      <c r="AG142">
        <v>7</v>
      </c>
      <c r="AH142">
        <v>8</v>
      </c>
      <c r="AI142">
        <v>8</v>
      </c>
      <c r="AJ142">
        <v>8</v>
      </c>
      <c r="AK142">
        <v>4</v>
      </c>
      <c r="AL142">
        <v>10</v>
      </c>
      <c r="AM142">
        <v>4</v>
      </c>
      <c r="AO142">
        <v>8</v>
      </c>
      <c r="AP142">
        <v>7</v>
      </c>
      <c r="AQ142">
        <v>10</v>
      </c>
      <c r="AS142">
        <v>7</v>
      </c>
      <c r="AT142">
        <v>10</v>
      </c>
      <c r="AU142">
        <v>6</v>
      </c>
      <c r="AV142">
        <v>6</v>
      </c>
      <c r="AW142">
        <v>7</v>
      </c>
      <c r="AX142">
        <v>8</v>
      </c>
      <c r="AY142">
        <v>7</v>
      </c>
      <c r="AZ142">
        <v>4</v>
      </c>
      <c r="BA142">
        <v>8</v>
      </c>
      <c r="BB142">
        <v>5</v>
      </c>
      <c r="BC142">
        <v>8</v>
      </c>
      <c r="BD142">
        <v>3</v>
      </c>
      <c r="BE142">
        <v>6</v>
      </c>
      <c r="BF142">
        <v>9</v>
      </c>
      <c r="BG142">
        <v>10</v>
      </c>
      <c r="BH142">
        <v>6</v>
      </c>
      <c r="BJ142">
        <v>8</v>
      </c>
      <c r="BK142">
        <v>7</v>
      </c>
      <c r="BM142">
        <v>9</v>
      </c>
      <c r="BN142">
        <v>9</v>
      </c>
      <c r="BO142">
        <v>8</v>
      </c>
      <c r="BP142">
        <v>7</v>
      </c>
    </row>
    <row r="143" spans="1:68" x14ac:dyDescent="0.2">
      <c r="A143" s="21" t="s">
        <v>140</v>
      </c>
      <c r="B143" s="20">
        <f t="shared" si="22"/>
        <v>7.16</v>
      </c>
      <c r="C143" s="20">
        <f t="shared" si="23"/>
        <v>7.5</v>
      </c>
      <c r="D143" s="20">
        <f t="shared" si="24"/>
        <v>1.9934586905728455</v>
      </c>
      <c r="E143" s="20">
        <f t="shared" si="25"/>
        <v>7.16</v>
      </c>
      <c r="F143" s="20">
        <f t="shared" si="25"/>
        <v>7.16</v>
      </c>
      <c r="G143" s="20">
        <f t="shared" si="26"/>
        <v>9.1534586905728457</v>
      </c>
      <c r="H143" s="20">
        <f t="shared" si="27"/>
        <v>11.146917381145691</v>
      </c>
      <c r="I143" s="9">
        <f t="shared" si="28"/>
        <v>6</v>
      </c>
      <c r="J143" s="9">
        <f t="shared" si="29"/>
        <v>7.5</v>
      </c>
      <c r="K143" s="9">
        <f t="shared" si="30"/>
        <v>8</v>
      </c>
      <c r="L143" s="9">
        <f t="shared" si="31"/>
        <v>10</v>
      </c>
      <c r="M143" s="9">
        <f t="shared" si="32"/>
        <v>150</v>
      </c>
      <c r="N143">
        <v>4</v>
      </c>
      <c r="O143">
        <v>4</v>
      </c>
      <c r="P143">
        <v>10</v>
      </c>
      <c r="Q143">
        <v>6</v>
      </c>
      <c r="R143">
        <v>5</v>
      </c>
      <c r="S143">
        <v>9</v>
      </c>
      <c r="T143">
        <v>7</v>
      </c>
      <c r="U143">
        <v>5</v>
      </c>
      <c r="V143">
        <v>10</v>
      </c>
      <c r="W143">
        <v>8</v>
      </c>
      <c r="X143">
        <v>7</v>
      </c>
      <c r="Z143">
        <v>5</v>
      </c>
      <c r="AA143">
        <v>8</v>
      </c>
      <c r="AB143">
        <v>7</v>
      </c>
      <c r="AC143">
        <v>9</v>
      </c>
      <c r="AD143">
        <v>8</v>
      </c>
      <c r="AF143">
        <v>9</v>
      </c>
      <c r="AG143">
        <v>6</v>
      </c>
      <c r="AH143">
        <v>8</v>
      </c>
      <c r="AI143">
        <v>9</v>
      </c>
      <c r="AJ143">
        <v>8</v>
      </c>
      <c r="AK143">
        <v>4</v>
      </c>
      <c r="AL143">
        <v>10</v>
      </c>
      <c r="AM143">
        <v>4</v>
      </c>
      <c r="AO143">
        <v>8</v>
      </c>
      <c r="AP143">
        <v>7</v>
      </c>
      <c r="AQ143">
        <v>10</v>
      </c>
      <c r="AS143">
        <v>7</v>
      </c>
      <c r="AT143">
        <v>10</v>
      </c>
      <c r="AU143">
        <v>8</v>
      </c>
      <c r="AV143">
        <v>8</v>
      </c>
      <c r="AW143">
        <v>8</v>
      </c>
      <c r="AX143">
        <v>8</v>
      </c>
      <c r="AY143">
        <v>7</v>
      </c>
      <c r="AZ143">
        <v>3</v>
      </c>
      <c r="BA143">
        <v>8</v>
      </c>
      <c r="BB143">
        <v>8</v>
      </c>
      <c r="BC143">
        <v>5</v>
      </c>
      <c r="BD143">
        <v>4</v>
      </c>
      <c r="BE143">
        <v>5</v>
      </c>
      <c r="BF143">
        <v>9</v>
      </c>
      <c r="BG143">
        <v>10</v>
      </c>
      <c r="BH143">
        <v>3</v>
      </c>
      <c r="BI143">
        <v>10</v>
      </c>
      <c r="BJ143">
        <v>8</v>
      </c>
      <c r="BK143">
        <v>7</v>
      </c>
      <c r="BM143">
        <v>7</v>
      </c>
      <c r="BN143">
        <v>6</v>
      </c>
      <c r="BO143">
        <v>7</v>
      </c>
      <c r="BP143">
        <v>7</v>
      </c>
    </row>
    <row r="144" spans="1:68" x14ac:dyDescent="0.2">
      <c r="A144" s="21" t="s">
        <v>141</v>
      </c>
      <c r="B144" s="20">
        <f t="shared" si="22"/>
        <v>7.8444444444444441</v>
      </c>
      <c r="C144" s="20">
        <f t="shared" si="23"/>
        <v>8</v>
      </c>
      <c r="D144" s="20">
        <f t="shared" si="24"/>
        <v>1.5514737210377447</v>
      </c>
      <c r="E144" s="20">
        <f t="shared" si="25"/>
        <v>7.8444444444444441</v>
      </c>
      <c r="F144" s="20">
        <f t="shared" si="25"/>
        <v>7.8444444444444441</v>
      </c>
      <c r="G144" s="20">
        <f t="shared" si="26"/>
        <v>9.3959181654821897</v>
      </c>
      <c r="H144" s="20">
        <f t="shared" si="27"/>
        <v>10.947391886519934</v>
      </c>
      <c r="I144" s="9">
        <f t="shared" si="28"/>
        <v>7</v>
      </c>
      <c r="J144" s="9">
        <f t="shared" si="29"/>
        <v>8</v>
      </c>
      <c r="K144" s="9">
        <f t="shared" si="30"/>
        <v>9</v>
      </c>
      <c r="L144" s="9">
        <f t="shared" si="31"/>
        <v>10</v>
      </c>
      <c r="M144" s="9">
        <f t="shared" si="32"/>
        <v>145</v>
      </c>
      <c r="N144">
        <v>4</v>
      </c>
      <c r="O144">
        <v>8</v>
      </c>
      <c r="P144">
        <v>9</v>
      </c>
      <c r="R144">
        <v>5</v>
      </c>
      <c r="S144">
        <v>9</v>
      </c>
      <c r="T144">
        <v>8</v>
      </c>
      <c r="U144">
        <v>8</v>
      </c>
      <c r="V144">
        <v>10</v>
      </c>
      <c r="W144">
        <v>8</v>
      </c>
      <c r="X144">
        <v>6</v>
      </c>
      <c r="Z144">
        <v>8</v>
      </c>
      <c r="AB144">
        <v>8</v>
      </c>
      <c r="AC144">
        <v>10</v>
      </c>
      <c r="AD144">
        <v>8</v>
      </c>
      <c r="AF144">
        <v>9</v>
      </c>
      <c r="AG144">
        <v>8</v>
      </c>
      <c r="AH144">
        <v>8</v>
      </c>
      <c r="AJ144">
        <v>9</v>
      </c>
      <c r="AK144">
        <v>5</v>
      </c>
      <c r="AL144">
        <v>10</v>
      </c>
      <c r="AM144">
        <v>5</v>
      </c>
      <c r="AO144">
        <v>8</v>
      </c>
      <c r="AP144">
        <v>8</v>
      </c>
      <c r="AQ144">
        <v>9</v>
      </c>
      <c r="AS144">
        <v>7</v>
      </c>
      <c r="AT144">
        <v>8</v>
      </c>
      <c r="AU144">
        <v>8</v>
      </c>
      <c r="AV144">
        <v>9</v>
      </c>
      <c r="AW144">
        <v>8</v>
      </c>
      <c r="AY144">
        <v>8</v>
      </c>
      <c r="AZ144">
        <v>5</v>
      </c>
      <c r="BA144">
        <v>8</v>
      </c>
      <c r="BB144">
        <v>9</v>
      </c>
      <c r="BC144">
        <v>5</v>
      </c>
      <c r="BD144">
        <v>9</v>
      </c>
      <c r="BE144">
        <v>6</v>
      </c>
      <c r="BF144">
        <v>9</v>
      </c>
      <c r="BG144">
        <v>10</v>
      </c>
      <c r="BH144">
        <v>8</v>
      </c>
      <c r="BJ144">
        <v>10</v>
      </c>
      <c r="BK144">
        <v>7</v>
      </c>
      <c r="BM144">
        <v>9</v>
      </c>
      <c r="BN144">
        <v>6</v>
      </c>
      <c r="BO144">
        <v>9</v>
      </c>
      <c r="BP144">
        <v>7</v>
      </c>
    </row>
    <row r="145" spans="1:68" x14ac:dyDescent="0.2">
      <c r="A145" s="21" t="s">
        <v>142</v>
      </c>
      <c r="B145" s="20">
        <f t="shared" si="22"/>
        <v>6.8888888888888893</v>
      </c>
      <c r="C145" s="20">
        <f t="shared" si="23"/>
        <v>7</v>
      </c>
      <c r="D145" s="20">
        <f t="shared" si="24"/>
        <v>1.6817499303650427</v>
      </c>
      <c r="E145" s="20">
        <f t="shared" si="25"/>
        <v>6.8888888888888893</v>
      </c>
      <c r="F145" s="20">
        <f t="shared" si="25"/>
        <v>6.8888888888888893</v>
      </c>
      <c r="G145" s="20">
        <f t="shared" si="26"/>
        <v>8.5706388192539329</v>
      </c>
      <c r="H145" s="20">
        <f t="shared" si="27"/>
        <v>10.252388749618975</v>
      </c>
      <c r="I145" s="9">
        <f t="shared" si="28"/>
        <v>6</v>
      </c>
      <c r="J145" s="9">
        <f t="shared" si="29"/>
        <v>7</v>
      </c>
      <c r="K145" s="9">
        <f t="shared" si="30"/>
        <v>8</v>
      </c>
      <c r="L145" s="9">
        <f t="shared" si="31"/>
        <v>10</v>
      </c>
      <c r="M145" s="9">
        <f t="shared" si="32"/>
        <v>145</v>
      </c>
      <c r="N145">
        <v>4</v>
      </c>
      <c r="O145">
        <v>8</v>
      </c>
      <c r="P145">
        <v>10</v>
      </c>
      <c r="Q145">
        <v>5</v>
      </c>
      <c r="R145">
        <v>3</v>
      </c>
      <c r="S145">
        <v>7</v>
      </c>
      <c r="T145">
        <v>8</v>
      </c>
      <c r="U145">
        <v>5</v>
      </c>
      <c r="V145">
        <v>8</v>
      </c>
      <c r="X145">
        <v>7</v>
      </c>
      <c r="Z145">
        <v>7</v>
      </c>
      <c r="AB145">
        <v>9</v>
      </c>
      <c r="AC145">
        <v>7</v>
      </c>
      <c r="AD145">
        <v>8</v>
      </c>
      <c r="AE145">
        <v>4</v>
      </c>
      <c r="AG145">
        <v>8</v>
      </c>
      <c r="AH145">
        <v>8</v>
      </c>
      <c r="AK145">
        <v>6</v>
      </c>
      <c r="AL145">
        <v>10</v>
      </c>
      <c r="AM145">
        <v>6</v>
      </c>
      <c r="AN145">
        <v>4</v>
      </c>
      <c r="AO145">
        <v>7</v>
      </c>
      <c r="AP145">
        <v>8</v>
      </c>
      <c r="AQ145">
        <v>5</v>
      </c>
      <c r="AS145">
        <v>7</v>
      </c>
      <c r="AT145">
        <v>7</v>
      </c>
      <c r="AU145">
        <v>7</v>
      </c>
      <c r="AV145">
        <v>6</v>
      </c>
      <c r="AW145">
        <v>5</v>
      </c>
      <c r="AX145">
        <v>5</v>
      </c>
      <c r="AY145">
        <v>7</v>
      </c>
      <c r="AZ145">
        <v>5</v>
      </c>
      <c r="BA145">
        <v>8</v>
      </c>
      <c r="BB145">
        <v>7</v>
      </c>
      <c r="BC145">
        <v>5</v>
      </c>
      <c r="BD145">
        <v>9</v>
      </c>
      <c r="BF145">
        <v>8</v>
      </c>
      <c r="BG145">
        <v>10</v>
      </c>
      <c r="BH145">
        <v>6</v>
      </c>
      <c r="BJ145">
        <v>8</v>
      </c>
      <c r="BK145">
        <v>8</v>
      </c>
      <c r="BM145">
        <v>8</v>
      </c>
      <c r="BN145">
        <v>8</v>
      </c>
      <c r="BO145">
        <v>8</v>
      </c>
      <c r="BP145">
        <v>6</v>
      </c>
    </row>
    <row r="146" spans="1:68" x14ac:dyDescent="0.2">
      <c r="A146" s="21" t="s">
        <v>143</v>
      </c>
      <c r="B146" s="20">
        <f t="shared" si="22"/>
        <v>6.2727272727272725</v>
      </c>
      <c r="C146" s="20">
        <f t="shared" si="23"/>
        <v>7</v>
      </c>
      <c r="D146" s="20">
        <f t="shared" si="24"/>
        <v>1.9691059990559094</v>
      </c>
      <c r="E146" s="20">
        <f t="shared" si="25"/>
        <v>6.2727272727272725</v>
      </c>
      <c r="F146" s="20">
        <f t="shared" si="25"/>
        <v>6.2727272727272725</v>
      </c>
      <c r="G146" s="20">
        <f t="shared" si="26"/>
        <v>8.2418332717831824</v>
      </c>
      <c r="H146" s="20">
        <f t="shared" si="27"/>
        <v>10.210939270839091</v>
      </c>
      <c r="I146" s="9">
        <f t="shared" si="28"/>
        <v>5</v>
      </c>
      <c r="J146" s="9">
        <f t="shared" si="29"/>
        <v>7</v>
      </c>
      <c r="K146" s="9">
        <f t="shared" si="30"/>
        <v>8</v>
      </c>
      <c r="L146" s="9">
        <f t="shared" si="31"/>
        <v>10</v>
      </c>
      <c r="M146" s="9">
        <f t="shared" si="32"/>
        <v>144</v>
      </c>
      <c r="N146">
        <v>4</v>
      </c>
      <c r="O146">
        <v>5</v>
      </c>
      <c r="P146">
        <v>9</v>
      </c>
      <c r="Q146">
        <v>5</v>
      </c>
      <c r="R146">
        <v>3</v>
      </c>
      <c r="S146">
        <v>8</v>
      </c>
      <c r="T146">
        <v>8</v>
      </c>
      <c r="U146">
        <v>5</v>
      </c>
      <c r="V146">
        <v>8</v>
      </c>
      <c r="X146">
        <v>7</v>
      </c>
      <c r="Z146">
        <v>7</v>
      </c>
      <c r="AB146">
        <v>8</v>
      </c>
      <c r="AC146">
        <v>7</v>
      </c>
      <c r="AD146">
        <v>8</v>
      </c>
      <c r="AG146">
        <v>8</v>
      </c>
      <c r="AH146">
        <v>7</v>
      </c>
      <c r="AI146">
        <v>3</v>
      </c>
      <c r="AJ146">
        <v>6</v>
      </c>
      <c r="AK146">
        <v>5</v>
      </c>
      <c r="AL146">
        <v>10</v>
      </c>
      <c r="AM146">
        <v>5</v>
      </c>
      <c r="AN146">
        <v>4</v>
      </c>
      <c r="AO146">
        <v>4</v>
      </c>
      <c r="AP146">
        <v>8</v>
      </c>
      <c r="AS146">
        <v>7</v>
      </c>
      <c r="AT146">
        <v>7</v>
      </c>
      <c r="AU146">
        <v>3</v>
      </c>
      <c r="AV146">
        <v>4</v>
      </c>
      <c r="AW146">
        <v>6</v>
      </c>
      <c r="AX146">
        <v>5</v>
      </c>
      <c r="AY146">
        <v>7</v>
      </c>
      <c r="AZ146">
        <v>9</v>
      </c>
      <c r="BA146">
        <v>8</v>
      </c>
      <c r="BB146">
        <v>5</v>
      </c>
      <c r="BC146">
        <v>4</v>
      </c>
      <c r="BD146">
        <v>2</v>
      </c>
      <c r="BF146">
        <v>8</v>
      </c>
      <c r="BG146">
        <v>10</v>
      </c>
      <c r="BH146">
        <v>5</v>
      </c>
      <c r="BJ146">
        <v>6</v>
      </c>
      <c r="BM146">
        <v>7</v>
      </c>
      <c r="BN146">
        <v>8</v>
      </c>
      <c r="BO146">
        <v>7</v>
      </c>
      <c r="BP146">
        <v>6</v>
      </c>
    </row>
    <row r="147" spans="1:68" x14ac:dyDescent="0.2">
      <c r="A147" s="21" t="s">
        <v>144</v>
      </c>
      <c r="B147" s="20">
        <f t="shared" si="22"/>
        <v>6.3414634146341466</v>
      </c>
      <c r="C147" s="20">
        <f t="shared" si="23"/>
        <v>7</v>
      </c>
      <c r="D147" s="20">
        <f t="shared" si="24"/>
        <v>2.0929614914943011</v>
      </c>
      <c r="E147" s="20">
        <f t="shared" si="25"/>
        <v>6.3414634146341466</v>
      </c>
      <c r="F147" s="20">
        <f t="shared" si="25"/>
        <v>6.3414634146341466</v>
      </c>
      <c r="G147" s="20">
        <f t="shared" si="26"/>
        <v>8.4344249061284486</v>
      </c>
      <c r="H147" s="20">
        <f t="shared" si="27"/>
        <v>10.527386397622749</v>
      </c>
      <c r="I147" s="9">
        <f t="shared" si="28"/>
        <v>5</v>
      </c>
      <c r="J147" s="9">
        <f t="shared" si="29"/>
        <v>7</v>
      </c>
      <c r="K147" s="9">
        <f t="shared" si="30"/>
        <v>8</v>
      </c>
      <c r="L147" s="9">
        <f t="shared" si="31"/>
        <v>10</v>
      </c>
      <c r="M147" s="9">
        <f t="shared" si="32"/>
        <v>141</v>
      </c>
      <c r="N147">
        <v>4</v>
      </c>
      <c r="O147">
        <v>4</v>
      </c>
      <c r="P147">
        <v>10</v>
      </c>
      <c r="R147">
        <v>4</v>
      </c>
      <c r="S147">
        <v>8</v>
      </c>
      <c r="T147">
        <v>7</v>
      </c>
      <c r="U147">
        <v>4</v>
      </c>
      <c r="V147">
        <v>8</v>
      </c>
      <c r="X147">
        <v>6</v>
      </c>
      <c r="Z147">
        <v>7</v>
      </c>
      <c r="AB147">
        <v>8</v>
      </c>
      <c r="AC147">
        <v>7</v>
      </c>
      <c r="AD147">
        <v>8</v>
      </c>
      <c r="AG147">
        <v>8</v>
      </c>
      <c r="AH147">
        <v>8</v>
      </c>
      <c r="AK147">
        <v>5</v>
      </c>
      <c r="AL147">
        <v>10</v>
      </c>
      <c r="AM147">
        <v>5</v>
      </c>
      <c r="AN147">
        <v>4</v>
      </c>
      <c r="AO147">
        <v>5</v>
      </c>
      <c r="AP147">
        <v>8</v>
      </c>
      <c r="AQ147">
        <v>2</v>
      </c>
      <c r="AS147">
        <v>7</v>
      </c>
      <c r="AT147">
        <v>7</v>
      </c>
      <c r="AU147">
        <v>6</v>
      </c>
      <c r="AV147">
        <v>4</v>
      </c>
      <c r="AW147">
        <v>6</v>
      </c>
      <c r="AX147">
        <v>5</v>
      </c>
      <c r="AY147">
        <v>7</v>
      </c>
      <c r="AZ147">
        <v>9</v>
      </c>
      <c r="BA147">
        <v>8</v>
      </c>
      <c r="BB147">
        <v>6</v>
      </c>
      <c r="BC147">
        <v>2</v>
      </c>
      <c r="BD147">
        <v>2</v>
      </c>
      <c r="BF147">
        <v>8</v>
      </c>
      <c r="BG147">
        <v>10</v>
      </c>
      <c r="BH147">
        <v>6</v>
      </c>
      <c r="BJ147">
        <v>8</v>
      </c>
      <c r="BM147">
        <v>7</v>
      </c>
      <c r="BO147">
        <v>6</v>
      </c>
      <c r="BP147">
        <v>6</v>
      </c>
    </row>
    <row r="148" spans="1:68" x14ac:dyDescent="0.2">
      <c r="A148" s="21" t="s">
        <v>145</v>
      </c>
      <c r="B148" s="20">
        <f t="shared" si="22"/>
        <v>7</v>
      </c>
      <c r="C148" s="20">
        <f t="shared" si="23"/>
        <v>7</v>
      </c>
      <c r="D148" s="20">
        <f t="shared" si="24"/>
        <v>1.9880595947760098</v>
      </c>
      <c r="E148" s="20">
        <f t="shared" si="25"/>
        <v>7</v>
      </c>
      <c r="F148" s="20">
        <f t="shared" si="25"/>
        <v>7</v>
      </c>
      <c r="G148" s="20">
        <f t="shared" si="26"/>
        <v>8.9880595947760096</v>
      </c>
      <c r="H148" s="20">
        <f t="shared" si="27"/>
        <v>10.976119189552019</v>
      </c>
      <c r="I148" s="9">
        <f t="shared" si="28"/>
        <v>5.5</v>
      </c>
      <c r="J148" s="9">
        <f t="shared" si="29"/>
        <v>7</v>
      </c>
      <c r="K148" s="9">
        <f t="shared" si="30"/>
        <v>8</v>
      </c>
      <c r="L148" s="9">
        <f t="shared" si="31"/>
        <v>10</v>
      </c>
      <c r="M148" s="9">
        <f t="shared" si="32"/>
        <v>143</v>
      </c>
      <c r="N148">
        <v>4</v>
      </c>
      <c r="O148">
        <v>7</v>
      </c>
      <c r="P148">
        <v>9</v>
      </c>
      <c r="S148">
        <v>7</v>
      </c>
      <c r="T148">
        <v>8</v>
      </c>
      <c r="U148">
        <v>6</v>
      </c>
      <c r="V148">
        <v>8</v>
      </c>
      <c r="X148">
        <v>5</v>
      </c>
      <c r="Z148">
        <v>9</v>
      </c>
      <c r="AB148">
        <v>9</v>
      </c>
      <c r="AC148">
        <v>5</v>
      </c>
      <c r="AD148">
        <v>7</v>
      </c>
      <c r="AE148">
        <v>5</v>
      </c>
      <c r="AF148">
        <v>9</v>
      </c>
      <c r="AG148">
        <v>9</v>
      </c>
      <c r="AH148">
        <v>8</v>
      </c>
      <c r="AI148">
        <v>5</v>
      </c>
      <c r="AJ148">
        <v>8</v>
      </c>
      <c r="AK148">
        <v>4</v>
      </c>
      <c r="AL148">
        <v>10</v>
      </c>
      <c r="AM148">
        <v>4</v>
      </c>
      <c r="AN148">
        <v>5</v>
      </c>
      <c r="AO148">
        <v>4</v>
      </c>
      <c r="AP148">
        <v>8</v>
      </c>
      <c r="AQ148">
        <v>8</v>
      </c>
      <c r="AS148">
        <v>7</v>
      </c>
      <c r="AT148">
        <v>7</v>
      </c>
      <c r="AU148">
        <v>6</v>
      </c>
      <c r="AW148">
        <v>7</v>
      </c>
      <c r="AY148">
        <v>7</v>
      </c>
      <c r="AZ148">
        <v>8</v>
      </c>
      <c r="BA148">
        <v>8</v>
      </c>
      <c r="BB148">
        <v>8</v>
      </c>
      <c r="BC148">
        <v>3</v>
      </c>
      <c r="BD148">
        <v>2</v>
      </c>
      <c r="BF148">
        <v>9</v>
      </c>
      <c r="BG148">
        <v>10</v>
      </c>
      <c r="BH148">
        <v>8</v>
      </c>
      <c r="BJ148">
        <v>10</v>
      </c>
      <c r="BM148">
        <v>8</v>
      </c>
      <c r="BN148">
        <v>9</v>
      </c>
      <c r="BO148">
        <v>7</v>
      </c>
      <c r="BP148">
        <v>6</v>
      </c>
    </row>
    <row r="149" spans="1:68" x14ac:dyDescent="0.2">
      <c r="A149" s="21" t="s">
        <v>146</v>
      </c>
      <c r="B149" s="20">
        <f t="shared" si="22"/>
        <v>6.7755102040816331</v>
      </c>
      <c r="C149" s="20">
        <f t="shared" si="23"/>
        <v>7</v>
      </c>
      <c r="D149" s="20">
        <f t="shared" si="24"/>
        <v>2.0541148349354859</v>
      </c>
      <c r="E149" s="20">
        <f t="shared" si="25"/>
        <v>6.7755102040816331</v>
      </c>
      <c r="F149" s="20">
        <f t="shared" si="25"/>
        <v>6.7755102040816331</v>
      </c>
      <c r="G149" s="20">
        <f t="shared" si="26"/>
        <v>8.8296250390171185</v>
      </c>
      <c r="H149" s="20">
        <f t="shared" si="27"/>
        <v>10.883739873952605</v>
      </c>
      <c r="I149" s="9">
        <f t="shared" si="28"/>
        <v>5</v>
      </c>
      <c r="J149" s="9">
        <f t="shared" si="29"/>
        <v>7</v>
      </c>
      <c r="K149" s="9">
        <f t="shared" si="30"/>
        <v>8</v>
      </c>
      <c r="L149" s="9">
        <f t="shared" si="31"/>
        <v>10</v>
      </c>
      <c r="M149" s="9">
        <f t="shared" si="32"/>
        <v>149</v>
      </c>
      <c r="N149">
        <v>4</v>
      </c>
      <c r="O149">
        <v>5</v>
      </c>
      <c r="P149">
        <v>9</v>
      </c>
      <c r="Q149">
        <v>5</v>
      </c>
      <c r="R149">
        <v>3</v>
      </c>
      <c r="S149">
        <v>9</v>
      </c>
      <c r="T149">
        <v>8</v>
      </c>
      <c r="U149">
        <v>4</v>
      </c>
      <c r="V149">
        <v>8</v>
      </c>
      <c r="W149">
        <v>7</v>
      </c>
      <c r="X149">
        <v>8</v>
      </c>
      <c r="Z149">
        <v>9</v>
      </c>
      <c r="AA149">
        <v>8</v>
      </c>
      <c r="AB149">
        <v>9</v>
      </c>
      <c r="AC149">
        <v>5</v>
      </c>
      <c r="AD149">
        <v>7</v>
      </c>
      <c r="AF149">
        <v>8</v>
      </c>
      <c r="AG149">
        <v>9</v>
      </c>
      <c r="AH149">
        <v>9</v>
      </c>
      <c r="AI149">
        <v>3</v>
      </c>
      <c r="AJ149">
        <v>5</v>
      </c>
      <c r="AK149">
        <v>4</v>
      </c>
      <c r="AL149">
        <v>10</v>
      </c>
      <c r="AM149">
        <v>4</v>
      </c>
      <c r="AN149">
        <v>5</v>
      </c>
      <c r="AO149">
        <v>5</v>
      </c>
      <c r="AP149">
        <v>8</v>
      </c>
      <c r="AS149">
        <v>7</v>
      </c>
      <c r="AT149">
        <v>4</v>
      </c>
      <c r="AU149">
        <v>6</v>
      </c>
      <c r="AV149">
        <v>5</v>
      </c>
      <c r="AW149">
        <v>7</v>
      </c>
      <c r="AX149">
        <v>8</v>
      </c>
      <c r="AY149">
        <v>8</v>
      </c>
      <c r="AZ149">
        <v>2</v>
      </c>
      <c r="BA149">
        <v>9</v>
      </c>
      <c r="BB149">
        <v>7</v>
      </c>
      <c r="BC149">
        <v>8</v>
      </c>
      <c r="BD149">
        <v>8</v>
      </c>
      <c r="BE149">
        <v>6</v>
      </c>
      <c r="BF149">
        <v>9</v>
      </c>
      <c r="BG149">
        <v>10</v>
      </c>
      <c r="BH149">
        <v>8</v>
      </c>
      <c r="BJ149">
        <v>8</v>
      </c>
      <c r="BK149">
        <v>8</v>
      </c>
      <c r="BM149">
        <v>6</v>
      </c>
      <c r="BN149">
        <v>9</v>
      </c>
      <c r="BO149">
        <v>5</v>
      </c>
      <c r="BP149">
        <v>6</v>
      </c>
    </row>
    <row r="150" spans="1:68" x14ac:dyDescent="0.2">
      <c r="A150" s="21" t="s">
        <v>147</v>
      </c>
      <c r="B150" s="20">
        <f t="shared" si="22"/>
        <v>6.9565217391304346</v>
      </c>
      <c r="C150" s="20">
        <f t="shared" si="23"/>
        <v>7</v>
      </c>
      <c r="D150" s="20">
        <f t="shared" si="24"/>
        <v>2.1597995970730506</v>
      </c>
      <c r="E150" s="20">
        <f t="shared" si="25"/>
        <v>6.9565217391304346</v>
      </c>
      <c r="F150" s="20">
        <f t="shared" si="25"/>
        <v>6.9565217391304346</v>
      </c>
      <c r="G150" s="20">
        <f t="shared" si="26"/>
        <v>9.1163213362034856</v>
      </c>
      <c r="H150" s="20">
        <f t="shared" si="27"/>
        <v>11.276120933276536</v>
      </c>
      <c r="I150" s="9">
        <f t="shared" si="28"/>
        <v>6</v>
      </c>
      <c r="J150" s="9">
        <f t="shared" si="29"/>
        <v>7</v>
      </c>
      <c r="K150" s="9">
        <f t="shared" si="30"/>
        <v>8</v>
      </c>
      <c r="L150" s="9">
        <f t="shared" si="31"/>
        <v>10</v>
      </c>
      <c r="M150" s="9">
        <f t="shared" si="32"/>
        <v>146</v>
      </c>
      <c r="N150">
        <v>4</v>
      </c>
      <c r="O150">
        <v>8</v>
      </c>
      <c r="P150">
        <v>7</v>
      </c>
      <c r="Q150">
        <v>7</v>
      </c>
      <c r="R150">
        <v>3</v>
      </c>
      <c r="S150">
        <v>9</v>
      </c>
      <c r="T150">
        <v>8</v>
      </c>
      <c r="U150">
        <v>2</v>
      </c>
      <c r="W150">
        <v>8</v>
      </c>
      <c r="X150">
        <v>7</v>
      </c>
      <c r="Z150">
        <v>10</v>
      </c>
      <c r="AB150">
        <v>8</v>
      </c>
      <c r="AC150">
        <v>6</v>
      </c>
      <c r="AD150">
        <v>7</v>
      </c>
      <c r="AF150">
        <v>3</v>
      </c>
      <c r="AG150">
        <v>9</v>
      </c>
      <c r="AH150">
        <v>8</v>
      </c>
      <c r="AI150">
        <v>3</v>
      </c>
      <c r="AJ150">
        <v>9</v>
      </c>
      <c r="AK150">
        <v>8</v>
      </c>
      <c r="AL150">
        <v>10</v>
      </c>
      <c r="AM150">
        <v>8</v>
      </c>
      <c r="AN150">
        <v>5</v>
      </c>
      <c r="AP150">
        <v>8</v>
      </c>
      <c r="AQ150">
        <v>9</v>
      </c>
      <c r="AS150">
        <v>7</v>
      </c>
      <c r="AT150">
        <v>8</v>
      </c>
      <c r="AU150">
        <v>9</v>
      </c>
      <c r="AV150">
        <v>2</v>
      </c>
      <c r="AW150">
        <v>6</v>
      </c>
      <c r="AY150">
        <v>6</v>
      </c>
      <c r="AZ150">
        <v>7</v>
      </c>
      <c r="BA150">
        <v>9</v>
      </c>
      <c r="BB150">
        <v>7</v>
      </c>
      <c r="BC150">
        <v>3</v>
      </c>
      <c r="BD150">
        <v>9</v>
      </c>
      <c r="BE150">
        <v>6</v>
      </c>
      <c r="BF150">
        <v>9</v>
      </c>
      <c r="BG150">
        <v>10</v>
      </c>
      <c r="BH150">
        <v>8</v>
      </c>
      <c r="BJ150">
        <v>7</v>
      </c>
      <c r="BK150">
        <v>8</v>
      </c>
      <c r="BM150">
        <v>7</v>
      </c>
      <c r="BN150">
        <v>4</v>
      </c>
      <c r="BO150">
        <v>7</v>
      </c>
      <c r="BP150">
        <v>7</v>
      </c>
    </row>
    <row r="151" spans="1:68" x14ac:dyDescent="0.2">
      <c r="A151" s="21" t="s">
        <v>148</v>
      </c>
      <c r="B151" s="20">
        <f t="shared" si="22"/>
        <v>7.5</v>
      </c>
      <c r="C151" s="20">
        <f t="shared" si="23"/>
        <v>8</v>
      </c>
      <c r="D151" s="20">
        <f t="shared" si="24"/>
        <v>1.7320508075688772</v>
      </c>
      <c r="E151" s="20">
        <f t="shared" si="25"/>
        <v>7.5</v>
      </c>
      <c r="F151" s="20">
        <f t="shared" si="25"/>
        <v>7.5</v>
      </c>
      <c r="G151" s="20">
        <f t="shared" si="26"/>
        <v>9.2320508075688767</v>
      </c>
      <c r="H151" s="20">
        <f t="shared" si="27"/>
        <v>10.964101615137753</v>
      </c>
      <c r="I151" s="9">
        <f t="shared" si="28"/>
        <v>6</v>
      </c>
      <c r="J151" s="9">
        <f t="shared" si="29"/>
        <v>8</v>
      </c>
      <c r="K151" s="9">
        <f t="shared" si="30"/>
        <v>9</v>
      </c>
      <c r="L151" s="9">
        <f t="shared" si="31"/>
        <v>10</v>
      </c>
      <c r="M151" s="9">
        <f t="shared" si="32"/>
        <v>144</v>
      </c>
      <c r="N151">
        <v>4</v>
      </c>
      <c r="O151">
        <v>8</v>
      </c>
      <c r="P151">
        <v>7</v>
      </c>
      <c r="Q151">
        <v>7</v>
      </c>
      <c r="S151">
        <v>10</v>
      </c>
      <c r="T151">
        <v>9</v>
      </c>
      <c r="U151">
        <v>5</v>
      </c>
      <c r="V151">
        <v>10</v>
      </c>
      <c r="W151">
        <v>7</v>
      </c>
      <c r="X151">
        <v>6</v>
      </c>
      <c r="Z151">
        <v>10</v>
      </c>
      <c r="AB151">
        <v>8</v>
      </c>
      <c r="AC151">
        <v>8</v>
      </c>
      <c r="AD151">
        <v>6</v>
      </c>
      <c r="AE151">
        <v>4</v>
      </c>
      <c r="AG151">
        <v>8</v>
      </c>
      <c r="AH151">
        <v>9</v>
      </c>
      <c r="AI151">
        <v>10</v>
      </c>
      <c r="AK151">
        <v>5</v>
      </c>
      <c r="AL151">
        <v>10</v>
      </c>
      <c r="AM151">
        <v>5</v>
      </c>
      <c r="AN151">
        <v>6</v>
      </c>
      <c r="AO151">
        <v>7</v>
      </c>
      <c r="AP151">
        <v>8</v>
      </c>
      <c r="AQ151">
        <v>9</v>
      </c>
      <c r="AS151">
        <v>7</v>
      </c>
      <c r="AT151">
        <v>8</v>
      </c>
      <c r="AU151">
        <v>8</v>
      </c>
      <c r="AV151">
        <v>5</v>
      </c>
      <c r="AW151">
        <v>5</v>
      </c>
      <c r="AX151">
        <v>8</v>
      </c>
      <c r="AY151">
        <v>8</v>
      </c>
      <c r="AZ151">
        <v>5</v>
      </c>
      <c r="BA151">
        <v>9</v>
      </c>
      <c r="BB151">
        <v>8</v>
      </c>
      <c r="BC151">
        <v>6</v>
      </c>
      <c r="BD151">
        <v>9</v>
      </c>
      <c r="BF151">
        <v>9</v>
      </c>
      <c r="BG151">
        <v>10</v>
      </c>
      <c r="BH151">
        <v>8</v>
      </c>
      <c r="BJ151">
        <v>9</v>
      </c>
      <c r="BK151">
        <v>8</v>
      </c>
      <c r="BM151">
        <v>7</v>
      </c>
      <c r="BP151">
        <v>7</v>
      </c>
    </row>
    <row r="152" spans="1:68" x14ac:dyDescent="0.2">
      <c r="A152" s="21" t="s">
        <v>149</v>
      </c>
      <c r="B152" s="20">
        <f t="shared" si="22"/>
        <v>6.7333333333333334</v>
      </c>
      <c r="C152" s="20">
        <f t="shared" si="23"/>
        <v>7</v>
      </c>
      <c r="D152" s="20">
        <f t="shared" si="24"/>
        <v>2.4624452001285961</v>
      </c>
      <c r="E152" s="20">
        <f t="shared" si="25"/>
        <v>6.7333333333333334</v>
      </c>
      <c r="F152" s="20">
        <f t="shared" si="25"/>
        <v>6.7333333333333334</v>
      </c>
      <c r="G152" s="20">
        <f t="shared" si="26"/>
        <v>9.1957785334619295</v>
      </c>
      <c r="H152" s="20">
        <f t="shared" si="27"/>
        <v>11.658223733590525</v>
      </c>
      <c r="I152" s="9">
        <f t="shared" si="28"/>
        <v>5</v>
      </c>
      <c r="J152" s="9">
        <f t="shared" si="29"/>
        <v>7</v>
      </c>
      <c r="K152" s="9">
        <f t="shared" si="30"/>
        <v>8</v>
      </c>
      <c r="L152" s="9">
        <f t="shared" si="31"/>
        <v>10</v>
      </c>
      <c r="M152" s="9">
        <f t="shared" si="32"/>
        <v>145</v>
      </c>
      <c r="N152">
        <v>4</v>
      </c>
      <c r="O152">
        <v>8</v>
      </c>
      <c r="P152">
        <v>7</v>
      </c>
      <c r="Q152">
        <v>5</v>
      </c>
      <c r="S152">
        <v>10</v>
      </c>
      <c r="T152">
        <v>8</v>
      </c>
      <c r="U152">
        <v>2</v>
      </c>
      <c r="V152">
        <v>10</v>
      </c>
      <c r="X152">
        <v>7</v>
      </c>
      <c r="Z152">
        <v>9</v>
      </c>
      <c r="AA152">
        <v>8</v>
      </c>
      <c r="AC152">
        <v>6</v>
      </c>
      <c r="AD152">
        <v>8</v>
      </c>
      <c r="AF152">
        <v>8</v>
      </c>
      <c r="AG152">
        <v>9</v>
      </c>
      <c r="AH152">
        <v>9</v>
      </c>
      <c r="AI152">
        <v>2</v>
      </c>
      <c r="AJ152">
        <v>8</v>
      </c>
      <c r="AK152">
        <v>5</v>
      </c>
      <c r="AL152">
        <v>10</v>
      </c>
      <c r="AM152">
        <v>5</v>
      </c>
      <c r="AN152">
        <v>5</v>
      </c>
      <c r="AO152">
        <v>7</v>
      </c>
      <c r="AP152">
        <v>8</v>
      </c>
      <c r="AQ152">
        <v>10</v>
      </c>
      <c r="AS152">
        <v>7</v>
      </c>
      <c r="AT152">
        <v>8</v>
      </c>
      <c r="AU152">
        <v>7</v>
      </c>
      <c r="AV152">
        <v>2</v>
      </c>
      <c r="AW152">
        <v>6</v>
      </c>
      <c r="AX152">
        <v>10</v>
      </c>
      <c r="AY152">
        <v>8</v>
      </c>
      <c r="AZ152">
        <v>2</v>
      </c>
      <c r="BA152">
        <v>9</v>
      </c>
      <c r="BB152">
        <v>5</v>
      </c>
      <c r="BC152">
        <v>3</v>
      </c>
      <c r="BD152">
        <v>2</v>
      </c>
      <c r="BF152">
        <v>9</v>
      </c>
      <c r="BG152">
        <v>10</v>
      </c>
      <c r="BH152">
        <v>4</v>
      </c>
      <c r="BJ152">
        <v>7</v>
      </c>
      <c r="BK152">
        <v>8</v>
      </c>
      <c r="BM152">
        <v>5</v>
      </c>
      <c r="BO152">
        <v>6</v>
      </c>
      <c r="BP152">
        <v>7</v>
      </c>
    </row>
    <row r="153" spans="1:68" x14ac:dyDescent="0.2">
      <c r="A153" s="21" t="s">
        <v>150</v>
      </c>
      <c r="B153" s="20">
        <f t="shared" si="22"/>
        <v>6.8947368421052628</v>
      </c>
      <c r="C153" s="20">
        <f t="shared" si="23"/>
        <v>7</v>
      </c>
      <c r="D153" s="20">
        <f t="shared" si="24"/>
        <v>2.2274633941143649</v>
      </c>
      <c r="E153" s="20">
        <f t="shared" si="25"/>
        <v>6.8947368421052628</v>
      </c>
      <c r="F153" s="20">
        <f t="shared" si="25"/>
        <v>6.8947368421052628</v>
      </c>
      <c r="G153" s="20">
        <f t="shared" si="26"/>
        <v>9.1222002362196282</v>
      </c>
      <c r="H153" s="20">
        <f t="shared" si="27"/>
        <v>11.349663630333993</v>
      </c>
      <c r="I153" s="9">
        <f t="shared" si="28"/>
        <v>5</v>
      </c>
      <c r="J153" s="9">
        <f t="shared" si="29"/>
        <v>7</v>
      </c>
      <c r="K153" s="9">
        <f t="shared" si="30"/>
        <v>8.75</v>
      </c>
      <c r="L153" s="9">
        <f t="shared" si="31"/>
        <v>10</v>
      </c>
      <c r="M153" s="9">
        <f t="shared" si="32"/>
        <v>138</v>
      </c>
      <c r="N153">
        <v>4</v>
      </c>
      <c r="O153">
        <v>4</v>
      </c>
      <c r="P153">
        <v>10</v>
      </c>
      <c r="Q153">
        <v>10</v>
      </c>
      <c r="R153">
        <v>4</v>
      </c>
      <c r="S153">
        <v>9</v>
      </c>
      <c r="T153">
        <v>7</v>
      </c>
      <c r="U153">
        <v>6</v>
      </c>
      <c r="X153">
        <v>5</v>
      </c>
      <c r="AA153">
        <v>9</v>
      </c>
      <c r="AD153">
        <v>8</v>
      </c>
      <c r="AF153">
        <v>9</v>
      </c>
      <c r="AG153">
        <v>9</v>
      </c>
      <c r="AH153">
        <v>7</v>
      </c>
      <c r="AK153">
        <v>4</v>
      </c>
      <c r="AL153">
        <v>10</v>
      </c>
      <c r="AM153">
        <v>4</v>
      </c>
      <c r="AN153">
        <v>5</v>
      </c>
      <c r="AO153">
        <v>8</v>
      </c>
      <c r="AP153">
        <v>7</v>
      </c>
      <c r="AQ153">
        <v>3</v>
      </c>
      <c r="AS153">
        <v>7</v>
      </c>
      <c r="AW153">
        <v>5</v>
      </c>
      <c r="AX153">
        <v>10</v>
      </c>
      <c r="AY153">
        <v>8</v>
      </c>
      <c r="AZ153">
        <v>10</v>
      </c>
      <c r="BA153">
        <v>8</v>
      </c>
      <c r="BC153">
        <v>4</v>
      </c>
      <c r="BD153">
        <v>2</v>
      </c>
      <c r="BE153">
        <v>6</v>
      </c>
      <c r="BF153">
        <v>9</v>
      </c>
      <c r="BH153">
        <v>7</v>
      </c>
      <c r="BJ153">
        <v>8</v>
      </c>
      <c r="BK153">
        <v>8</v>
      </c>
      <c r="BM153">
        <v>6</v>
      </c>
      <c r="BN153">
        <v>8</v>
      </c>
      <c r="BO153">
        <v>8</v>
      </c>
      <c r="BP153">
        <v>6</v>
      </c>
    </row>
    <row r="154" spans="1:68" x14ac:dyDescent="0.2">
      <c r="A154" s="21" t="s">
        <v>151</v>
      </c>
      <c r="B154" s="20">
        <f t="shared" si="22"/>
        <v>7.9555555555555557</v>
      </c>
      <c r="C154" s="20">
        <f t="shared" si="23"/>
        <v>8</v>
      </c>
      <c r="D154" s="20">
        <f t="shared" si="24"/>
        <v>1.6508338878435116</v>
      </c>
      <c r="E154" s="20">
        <f t="shared" si="25"/>
        <v>7.9555555555555557</v>
      </c>
      <c r="F154" s="20">
        <f t="shared" si="25"/>
        <v>7.9555555555555557</v>
      </c>
      <c r="G154" s="20">
        <f t="shared" si="26"/>
        <v>9.6063894433990669</v>
      </c>
      <c r="H154" s="20">
        <f t="shared" si="27"/>
        <v>11.257223331242578</v>
      </c>
      <c r="I154" s="9">
        <f t="shared" si="28"/>
        <v>7</v>
      </c>
      <c r="J154" s="9">
        <f t="shared" si="29"/>
        <v>8</v>
      </c>
      <c r="K154" s="9">
        <f t="shared" si="30"/>
        <v>9</v>
      </c>
      <c r="L154" s="9">
        <f t="shared" si="31"/>
        <v>10</v>
      </c>
      <c r="M154" s="9">
        <f t="shared" si="32"/>
        <v>145</v>
      </c>
      <c r="N154">
        <v>4</v>
      </c>
      <c r="O154">
        <v>8</v>
      </c>
      <c r="P154">
        <v>10</v>
      </c>
      <c r="Q154">
        <v>10</v>
      </c>
      <c r="R154">
        <v>10</v>
      </c>
      <c r="S154">
        <v>9</v>
      </c>
      <c r="T154">
        <v>9</v>
      </c>
      <c r="U154">
        <v>7</v>
      </c>
      <c r="W154">
        <v>8</v>
      </c>
      <c r="X154">
        <v>7</v>
      </c>
      <c r="AA154">
        <v>9</v>
      </c>
      <c r="AC154">
        <v>9</v>
      </c>
      <c r="AD154">
        <v>8</v>
      </c>
      <c r="AE154">
        <v>6</v>
      </c>
      <c r="AG154">
        <v>9</v>
      </c>
      <c r="AH154">
        <v>7</v>
      </c>
      <c r="AK154">
        <v>5</v>
      </c>
      <c r="AL154">
        <v>10</v>
      </c>
      <c r="AM154">
        <v>5</v>
      </c>
      <c r="AN154">
        <v>9</v>
      </c>
      <c r="AO154">
        <v>8</v>
      </c>
      <c r="AP154">
        <v>9</v>
      </c>
      <c r="AQ154">
        <v>10</v>
      </c>
      <c r="AR154">
        <v>10</v>
      </c>
      <c r="AS154">
        <v>7</v>
      </c>
      <c r="AT154">
        <v>8</v>
      </c>
      <c r="AU154">
        <v>9</v>
      </c>
      <c r="AV154">
        <v>5</v>
      </c>
      <c r="AW154">
        <v>6</v>
      </c>
      <c r="AX154">
        <v>10</v>
      </c>
      <c r="AY154">
        <v>8</v>
      </c>
      <c r="AZ154">
        <v>5</v>
      </c>
      <c r="BA154">
        <v>8</v>
      </c>
      <c r="BB154">
        <v>5</v>
      </c>
      <c r="BC154">
        <v>9</v>
      </c>
      <c r="BD154">
        <v>9</v>
      </c>
      <c r="BE154">
        <v>6</v>
      </c>
      <c r="BF154">
        <v>8</v>
      </c>
      <c r="BG154">
        <v>10</v>
      </c>
      <c r="BH154">
        <v>8</v>
      </c>
      <c r="BJ154">
        <v>8</v>
      </c>
      <c r="BM154">
        <v>8</v>
      </c>
      <c r="BN154">
        <v>9</v>
      </c>
      <c r="BO154">
        <v>8</v>
      </c>
      <c r="BP154">
        <v>8</v>
      </c>
    </row>
    <row r="155" spans="1:68" x14ac:dyDescent="0.2">
      <c r="A155" s="21" t="s">
        <v>152</v>
      </c>
      <c r="B155" s="20">
        <f t="shared" si="22"/>
        <v>8.4090909090909083</v>
      </c>
      <c r="C155" s="20">
        <f t="shared" si="23"/>
        <v>9</v>
      </c>
      <c r="D155" s="20">
        <f t="shared" si="24"/>
        <v>1.5298302355761153</v>
      </c>
      <c r="E155" s="20">
        <f t="shared" si="25"/>
        <v>8.4090909090909083</v>
      </c>
      <c r="F155" s="20">
        <f t="shared" si="25"/>
        <v>8.4090909090909083</v>
      </c>
      <c r="G155" s="20">
        <f t="shared" si="26"/>
        <v>9.9389211446670238</v>
      </c>
      <c r="H155" s="20">
        <f t="shared" si="27"/>
        <v>11.468751380243139</v>
      </c>
      <c r="I155" s="9">
        <f t="shared" si="28"/>
        <v>8</v>
      </c>
      <c r="J155" s="9">
        <f t="shared" si="29"/>
        <v>9</v>
      </c>
      <c r="K155" s="9">
        <f t="shared" si="30"/>
        <v>10</v>
      </c>
      <c r="L155" s="9">
        <f t="shared" si="31"/>
        <v>10</v>
      </c>
      <c r="M155" s="9">
        <f t="shared" si="32"/>
        <v>144</v>
      </c>
      <c r="N155">
        <v>4</v>
      </c>
      <c r="O155">
        <v>5</v>
      </c>
      <c r="P155">
        <v>10</v>
      </c>
      <c r="Q155">
        <v>10</v>
      </c>
      <c r="R155">
        <v>10</v>
      </c>
      <c r="S155">
        <v>10</v>
      </c>
      <c r="T155">
        <v>9</v>
      </c>
      <c r="U155">
        <v>7</v>
      </c>
      <c r="V155">
        <v>10</v>
      </c>
      <c r="W155">
        <v>9</v>
      </c>
      <c r="X155">
        <v>8</v>
      </c>
      <c r="Z155">
        <v>9</v>
      </c>
      <c r="AA155">
        <v>9</v>
      </c>
      <c r="AB155">
        <v>10</v>
      </c>
      <c r="AC155">
        <v>8</v>
      </c>
      <c r="AD155">
        <v>9</v>
      </c>
      <c r="AE155">
        <v>8</v>
      </c>
      <c r="AG155">
        <v>9</v>
      </c>
      <c r="AH155">
        <v>7</v>
      </c>
      <c r="AK155">
        <v>7</v>
      </c>
      <c r="AL155">
        <v>10</v>
      </c>
      <c r="AM155">
        <v>7</v>
      </c>
      <c r="AN155">
        <v>5</v>
      </c>
      <c r="AO155">
        <v>8</v>
      </c>
      <c r="AP155">
        <v>9</v>
      </c>
      <c r="AQ155">
        <v>10</v>
      </c>
      <c r="AR155">
        <v>10</v>
      </c>
      <c r="AS155">
        <v>7</v>
      </c>
      <c r="AT155">
        <v>10</v>
      </c>
      <c r="AW155">
        <v>8</v>
      </c>
      <c r="AX155">
        <v>8</v>
      </c>
      <c r="AZ155">
        <v>9</v>
      </c>
      <c r="BA155">
        <v>8</v>
      </c>
      <c r="BC155">
        <v>9</v>
      </c>
      <c r="BD155">
        <v>9</v>
      </c>
      <c r="BE155">
        <v>6</v>
      </c>
      <c r="BF155">
        <v>8</v>
      </c>
      <c r="BG155">
        <v>10</v>
      </c>
      <c r="BH155">
        <v>9</v>
      </c>
      <c r="BJ155">
        <v>9</v>
      </c>
      <c r="BM155">
        <v>8</v>
      </c>
      <c r="BN155">
        <v>10</v>
      </c>
      <c r="BO155">
        <v>9</v>
      </c>
      <c r="BP155">
        <v>6</v>
      </c>
    </row>
    <row r="156" spans="1:68" x14ac:dyDescent="0.2">
      <c r="A156" s="21" t="s">
        <v>153</v>
      </c>
      <c r="B156" s="20">
        <f t="shared" si="22"/>
        <v>6.6341463414634143</v>
      </c>
      <c r="C156" s="20">
        <f t="shared" si="23"/>
        <v>7</v>
      </c>
      <c r="D156" s="20">
        <f t="shared" si="24"/>
        <v>1.9590316174193769</v>
      </c>
      <c r="E156" s="20">
        <f t="shared" si="25"/>
        <v>6.6341463414634143</v>
      </c>
      <c r="F156" s="20">
        <f t="shared" si="25"/>
        <v>6.6341463414634143</v>
      </c>
      <c r="G156" s="20">
        <f t="shared" si="26"/>
        <v>8.5931779588827908</v>
      </c>
      <c r="H156" s="20">
        <f t="shared" si="27"/>
        <v>10.552209576302168</v>
      </c>
      <c r="I156" s="9">
        <f t="shared" si="28"/>
        <v>5</v>
      </c>
      <c r="J156" s="9">
        <f t="shared" si="29"/>
        <v>7</v>
      </c>
      <c r="K156" s="9">
        <f t="shared" si="30"/>
        <v>8</v>
      </c>
      <c r="L156" s="9">
        <f t="shared" si="31"/>
        <v>10</v>
      </c>
      <c r="M156" s="9">
        <f t="shared" si="32"/>
        <v>141</v>
      </c>
      <c r="N156">
        <v>4</v>
      </c>
      <c r="O156">
        <v>5</v>
      </c>
      <c r="P156">
        <v>10</v>
      </c>
      <c r="Q156">
        <v>5</v>
      </c>
      <c r="R156">
        <v>2</v>
      </c>
      <c r="S156">
        <v>8</v>
      </c>
      <c r="T156">
        <v>7</v>
      </c>
      <c r="U156">
        <v>4</v>
      </c>
      <c r="V156">
        <v>8</v>
      </c>
      <c r="W156">
        <v>3</v>
      </c>
      <c r="X156">
        <v>5</v>
      </c>
      <c r="AA156">
        <v>8</v>
      </c>
      <c r="AC156">
        <v>6</v>
      </c>
      <c r="AD156">
        <v>7</v>
      </c>
      <c r="AE156">
        <v>5</v>
      </c>
      <c r="AF156">
        <v>10</v>
      </c>
      <c r="AG156">
        <v>8</v>
      </c>
      <c r="AJ156">
        <v>7</v>
      </c>
      <c r="AK156">
        <v>8</v>
      </c>
      <c r="AL156">
        <v>7</v>
      </c>
      <c r="AM156">
        <v>8</v>
      </c>
      <c r="AN156">
        <v>4</v>
      </c>
      <c r="AO156">
        <v>7</v>
      </c>
      <c r="AP156">
        <v>7</v>
      </c>
      <c r="AQ156">
        <v>7</v>
      </c>
      <c r="AS156">
        <v>7</v>
      </c>
      <c r="AW156">
        <v>6</v>
      </c>
      <c r="AX156">
        <v>9</v>
      </c>
      <c r="AY156">
        <v>7</v>
      </c>
      <c r="AZ156">
        <v>9</v>
      </c>
      <c r="BA156">
        <v>8</v>
      </c>
      <c r="BC156">
        <v>4</v>
      </c>
      <c r="BD156">
        <v>4</v>
      </c>
      <c r="BF156">
        <v>8</v>
      </c>
      <c r="BH156">
        <v>4</v>
      </c>
      <c r="BJ156">
        <v>7</v>
      </c>
      <c r="BK156">
        <v>8</v>
      </c>
      <c r="BM156">
        <v>7</v>
      </c>
      <c r="BN156">
        <v>10</v>
      </c>
      <c r="BO156">
        <v>8</v>
      </c>
      <c r="BP156">
        <v>6</v>
      </c>
    </row>
    <row r="157" spans="1:68" x14ac:dyDescent="0.2">
      <c r="A157" s="21" t="s">
        <v>154</v>
      </c>
      <c r="B157" s="20">
        <f t="shared" si="22"/>
        <v>6.1395348837209305</v>
      </c>
      <c r="C157" s="20">
        <f t="shared" si="23"/>
        <v>7</v>
      </c>
      <c r="D157" s="20">
        <f t="shared" si="24"/>
        <v>1.82027464370519</v>
      </c>
      <c r="E157" s="20">
        <f t="shared" si="25"/>
        <v>6.1395348837209305</v>
      </c>
      <c r="F157" s="20">
        <f t="shared" si="25"/>
        <v>6.1395348837209305</v>
      </c>
      <c r="G157" s="20">
        <f t="shared" si="26"/>
        <v>7.9598095274261205</v>
      </c>
      <c r="H157" s="20">
        <f t="shared" si="27"/>
        <v>9.7800841711313105</v>
      </c>
      <c r="I157" s="9">
        <f t="shared" si="28"/>
        <v>5</v>
      </c>
      <c r="J157" s="9">
        <f t="shared" si="29"/>
        <v>7</v>
      </c>
      <c r="K157" s="9">
        <f t="shared" si="30"/>
        <v>7</v>
      </c>
      <c r="L157" s="9">
        <f t="shared" si="31"/>
        <v>10</v>
      </c>
      <c r="M157" s="9">
        <f t="shared" si="32"/>
        <v>143</v>
      </c>
      <c r="N157">
        <v>4</v>
      </c>
      <c r="O157">
        <v>3</v>
      </c>
      <c r="P157">
        <v>9</v>
      </c>
      <c r="R157">
        <v>5</v>
      </c>
      <c r="S157">
        <v>6</v>
      </c>
      <c r="T157">
        <v>8</v>
      </c>
      <c r="U157">
        <v>3</v>
      </c>
      <c r="V157">
        <v>7</v>
      </c>
      <c r="W157">
        <v>4</v>
      </c>
      <c r="X157">
        <v>6</v>
      </c>
      <c r="Z157">
        <v>7</v>
      </c>
      <c r="AC157">
        <v>6</v>
      </c>
      <c r="AD157">
        <v>8</v>
      </c>
      <c r="AE157">
        <v>5</v>
      </c>
      <c r="AG157">
        <v>8</v>
      </c>
      <c r="AH157">
        <v>6</v>
      </c>
      <c r="AJ157">
        <v>7</v>
      </c>
      <c r="AK157">
        <v>7</v>
      </c>
      <c r="AL157">
        <v>10</v>
      </c>
      <c r="AM157">
        <v>7</v>
      </c>
      <c r="AN157">
        <v>5</v>
      </c>
      <c r="AO157">
        <v>7</v>
      </c>
      <c r="AP157">
        <v>7</v>
      </c>
      <c r="AQ157">
        <v>2</v>
      </c>
      <c r="AS157">
        <v>7</v>
      </c>
      <c r="AU157">
        <v>7</v>
      </c>
      <c r="AW157">
        <v>6</v>
      </c>
      <c r="AX157">
        <v>8</v>
      </c>
      <c r="AY157">
        <v>7</v>
      </c>
      <c r="AZ157">
        <v>5</v>
      </c>
      <c r="BA157">
        <v>7</v>
      </c>
      <c r="BB157">
        <v>6</v>
      </c>
      <c r="BC157">
        <v>5</v>
      </c>
      <c r="BD157">
        <v>2</v>
      </c>
      <c r="BE157">
        <v>4</v>
      </c>
      <c r="BF157">
        <v>8</v>
      </c>
      <c r="BH157">
        <v>3</v>
      </c>
      <c r="BJ157">
        <v>7</v>
      </c>
      <c r="BK157">
        <v>7</v>
      </c>
      <c r="BM157">
        <v>6</v>
      </c>
      <c r="BN157">
        <v>8</v>
      </c>
      <c r="BO157">
        <v>7</v>
      </c>
      <c r="BP157">
        <v>7</v>
      </c>
    </row>
    <row r="158" spans="1:68" x14ac:dyDescent="0.2">
      <c r="A158" s="21" t="s">
        <v>155</v>
      </c>
      <c r="B158" s="20">
        <f t="shared" si="22"/>
        <v>8.2244897959183678</v>
      </c>
      <c r="C158" s="20">
        <f t="shared" si="23"/>
        <v>9</v>
      </c>
      <c r="D158" s="20">
        <f t="shared" si="24"/>
        <v>1.7231911545449734</v>
      </c>
      <c r="E158" s="20">
        <f t="shared" si="25"/>
        <v>8.2244897959183678</v>
      </c>
      <c r="F158" s="20">
        <f t="shared" si="25"/>
        <v>8.2244897959183678</v>
      </c>
      <c r="G158" s="20">
        <f t="shared" si="26"/>
        <v>9.9476809504633419</v>
      </c>
      <c r="H158" s="20">
        <f t="shared" si="27"/>
        <v>11.670872105008314</v>
      </c>
      <c r="I158" s="9">
        <f t="shared" si="28"/>
        <v>7</v>
      </c>
      <c r="J158" s="9">
        <f t="shared" si="29"/>
        <v>9</v>
      </c>
      <c r="K158" s="9">
        <f t="shared" si="30"/>
        <v>10</v>
      </c>
      <c r="L158" s="9">
        <f t="shared" si="31"/>
        <v>10</v>
      </c>
      <c r="M158" s="9">
        <f t="shared" si="32"/>
        <v>149</v>
      </c>
      <c r="N158">
        <v>4</v>
      </c>
      <c r="O158">
        <v>5</v>
      </c>
      <c r="P158">
        <v>10</v>
      </c>
      <c r="Q158">
        <v>10</v>
      </c>
      <c r="R158">
        <v>9</v>
      </c>
      <c r="S158">
        <v>10</v>
      </c>
      <c r="T158">
        <v>9</v>
      </c>
      <c r="U158">
        <v>6</v>
      </c>
      <c r="V158">
        <v>10</v>
      </c>
      <c r="W158">
        <v>9</v>
      </c>
      <c r="X158">
        <v>6</v>
      </c>
      <c r="Z158">
        <v>10</v>
      </c>
      <c r="AA158">
        <v>9</v>
      </c>
      <c r="AB158">
        <v>9</v>
      </c>
      <c r="AC158">
        <v>7</v>
      </c>
      <c r="AD158">
        <v>8</v>
      </c>
      <c r="AE158">
        <v>7</v>
      </c>
      <c r="AG158">
        <v>9</v>
      </c>
      <c r="AH158">
        <v>7</v>
      </c>
      <c r="AJ158">
        <v>7</v>
      </c>
      <c r="AK158">
        <v>10</v>
      </c>
      <c r="AL158">
        <v>10</v>
      </c>
      <c r="AM158">
        <v>10</v>
      </c>
      <c r="AN158">
        <v>9</v>
      </c>
      <c r="AO158">
        <v>9</v>
      </c>
      <c r="AP158">
        <v>7</v>
      </c>
      <c r="AQ158">
        <v>9</v>
      </c>
      <c r="AR158">
        <v>10</v>
      </c>
      <c r="AS158">
        <v>7</v>
      </c>
      <c r="AT158">
        <v>10</v>
      </c>
      <c r="AU158">
        <v>7</v>
      </c>
      <c r="AW158">
        <v>8</v>
      </c>
      <c r="AX158">
        <v>9</v>
      </c>
      <c r="AY158">
        <v>8</v>
      </c>
      <c r="AZ158">
        <v>3</v>
      </c>
      <c r="BA158">
        <v>8</v>
      </c>
      <c r="BB158">
        <v>10</v>
      </c>
      <c r="BC158">
        <v>5</v>
      </c>
      <c r="BD158">
        <v>7</v>
      </c>
      <c r="BE158">
        <v>8</v>
      </c>
      <c r="BF158">
        <v>9</v>
      </c>
      <c r="BG158">
        <v>10</v>
      </c>
      <c r="BH158">
        <v>9</v>
      </c>
      <c r="BJ158">
        <v>10</v>
      </c>
      <c r="BK158">
        <v>8</v>
      </c>
      <c r="BM158">
        <v>8</v>
      </c>
      <c r="BN158">
        <v>9</v>
      </c>
      <c r="BO158">
        <v>9</v>
      </c>
      <c r="BP158">
        <v>6</v>
      </c>
    </row>
    <row r="159" spans="1:68" x14ac:dyDescent="0.2">
      <c r="A159" s="21" t="s">
        <v>156</v>
      </c>
      <c r="B159" s="20">
        <f t="shared" si="22"/>
        <v>1.320754716981132</v>
      </c>
      <c r="C159" s="20">
        <f t="shared" si="23"/>
        <v>1</v>
      </c>
      <c r="D159" s="20">
        <f t="shared" si="24"/>
        <v>0.47123344311499638</v>
      </c>
      <c r="E159" s="20">
        <f t="shared" si="25"/>
        <v>1.320754716981132</v>
      </c>
      <c r="F159" s="20">
        <f t="shared" si="25"/>
        <v>1.320754716981132</v>
      </c>
      <c r="G159" s="20">
        <f t="shared" si="26"/>
        <v>1.7919881600961283</v>
      </c>
      <c r="H159" s="20">
        <f t="shared" si="27"/>
        <v>2.2632216032111248</v>
      </c>
      <c r="I159" s="9">
        <f t="shared" si="28"/>
        <v>1</v>
      </c>
      <c r="J159" s="9">
        <f t="shared" si="29"/>
        <v>1</v>
      </c>
      <c r="K159" s="9">
        <f t="shared" si="30"/>
        <v>2</v>
      </c>
      <c r="L159" s="9">
        <f t="shared" si="31"/>
        <v>2</v>
      </c>
      <c r="M159" s="9">
        <f t="shared" si="32"/>
        <v>153</v>
      </c>
      <c r="N159">
        <v>1</v>
      </c>
      <c r="O159">
        <v>1</v>
      </c>
      <c r="Q159">
        <v>1</v>
      </c>
      <c r="R159">
        <v>1</v>
      </c>
      <c r="S159">
        <v>1</v>
      </c>
      <c r="T159">
        <v>1</v>
      </c>
      <c r="U159">
        <v>1</v>
      </c>
      <c r="V159">
        <v>2</v>
      </c>
      <c r="W159">
        <v>1</v>
      </c>
      <c r="X159">
        <v>2</v>
      </c>
      <c r="Y159">
        <v>1</v>
      </c>
      <c r="Z159">
        <v>2</v>
      </c>
      <c r="AA159">
        <v>1</v>
      </c>
      <c r="AB159">
        <v>2</v>
      </c>
      <c r="AC159">
        <v>2</v>
      </c>
      <c r="AD159">
        <v>1</v>
      </c>
      <c r="AE159">
        <v>1</v>
      </c>
      <c r="AF159">
        <v>1</v>
      </c>
      <c r="AG159">
        <v>1</v>
      </c>
      <c r="AH159">
        <v>2</v>
      </c>
      <c r="AI159">
        <v>1</v>
      </c>
      <c r="AJ159">
        <v>2</v>
      </c>
      <c r="AK159">
        <v>1</v>
      </c>
      <c r="AL159">
        <v>2</v>
      </c>
      <c r="AM159">
        <v>1</v>
      </c>
      <c r="AN159">
        <v>1</v>
      </c>
      <c r="AO159">
        <v>1</v>
      </c>
      <c r="AP159">
        <v>2</v>
      </c>
      <c r="AQ159">
        <v>2</v>
      </c>
      <c r="AR159">
        <v>1</v>
      </c>
      <c r="AS159">
        <v>1</v>
      </c>
      <c r="AT159">
        <v>1</v>
      </c>
      <c r="AU159">
        <v>1</v>
      </c>
      <c r="AV159">
        <v>1</v>
      </c>
      <c r="AW159">
        <v>1</v>
      </c>
      <c r="AX159">
        <v>1</v>
      </c>
      <c r="AY159">
        <v>2</v>
      </c>
      <c r="AZ159">
        <v>1</v>
      </c>
      <c r="BA159">
        <v>2</v>
      </c>
      <c r="BB159">
        <v>1</v>
      </c>
      <c r="BC159">
        <v>1</v>
      </c>
      <c r="BD159">
        <v>2</v>
      </c>
      <c r="BE159">
        <v>2</v>
      </c>
      <c r="BF159">
        <v>1</v>
      </c>
      <c r="BG159">
        <v>2</v>
      </c>
      <c r="BH159">
        <v>1</v>
      </c>
      <c r="BI159">
        <v>1</v>
      </c>
      <c r="BJ159">
        <v>1</v>
      </c>
      <c r="BK159">
        <v>2</v>
      </c>
      <c r="BL159">
        <v>1</v>
      </c>
      <c r="BM159">
        <v>1</v>
      </c>
      <c r="BN159">
        <v>1</v>
      </c>
      <c r="BO159">
        <v>2</v>
      </c>
    </row>
    <row r="160" spans="1:68" x14ac:dyDescent="0.2">
      <c r="A160" s="21" t="s">
        <v>157</v>
      </c>
      <c r="B160" s="20">
        <f t="shared" si="22"/>
        <v>9.4339622641509441E-2</v>
      </c>
      <c r="C160" s="20">
        <f t="shared" si="23"/>
        <v>0</v>
      </c>
      <c r="D160" s="20">
        <f t="shared" si="24"/>
        <v>0.29509782885030272</v>
      </c>
      <c r="E160" s="20">
        <f t="shared" si="25"/>
        <v>9.4339622641509441E-2</v>
      </c>
      <c r="F160" s="20">
        <f t="shared" si="25"/>
        <v>9.4339622641509441E-2</v>
      </c>
      <c r="G160" s="20">
        <f t="shared" si="26"/>
        <v>0.38943745149181219</v>
      </c>
      <c r="H160" s="20">
        <f t="shared" si="27"/>
        <v>0.68453528034211486</v>
      </c>
      <c r="I160" s="9">
        <f t="shared" si="28"/>
        <v>0</v>
      </c>
      <c r="J160" s="9">
        <f t="shared" si="29"/>
        <v>0</v>
      </c>
      <c r="K160" s="9">
        <f t="shared" si="30"/>
        <v>0</v>
      </c>
      <c r="L160" s="9">
        <f t="shared" si="31"/>
        <v>1</v>
      </c>
      <c r="M160" s="9">
        <f t="shared" si="32"/>
        <v>153</v>
      </c>
      <c r="N160">
        <v>0</v>
      </c>
      <c r="O160">
        <v>1</v>
      </c>
      <c r="P160">
        <v>0</v>
      </c>
      <c r="Q160">
        <v>0</v>
      </c>
      <c r="R160">
        <v>0</v>
      </c>
      <c r="S160">
        <v>0</v>
      </c>
      <c r="T160">
        <v>0</v>
      </c>
      <c r="U160">
        <v>0</v>
      </c>
      <c r="V160">
        <v>0</v>
      </c>
      <c r="W160">
        <v>0</v>
      </c>
      <c r="X160">
        <v>0</v>
      </c>
      <c r="Y160">
        <v>0</v>
      </c>
      <c r="Z160">
        <v>0</v>
      </c>
      <c r="AA160">
        <v>0</v>
      </c>
      <c r="AC160">
        <v>1</v>
      </c>
      <c r="AD160">
        <v>0</v>
      </c>
      <c r="AE160">
        <v>0</v>
      </c>
      <c r="AG160">
        <v>0</v>
      </c>
      <c r="AH160">
        <v>0</v>
      </c>
      <c r="AI160">
        <v>0</v>
      </c>
      <c r="AJ160">
        <v>0</v>
      </c>
      <c r="AK160">
        <v>1</v>
      </c>
      <c r="AL160">
        <v>0</v>
      </c>
      <c r="AM160">
        <v>0</v>
      </c>
      <c r="AN160">
        <v>0</v>
      </c>
      <c r="AO160">
        <v>0</v>
      </c>
      <c r="AP160">
        <v>0</v>
      </c>
      <c r="AQ160">
        <v>0</v>
      </c>
      <c r="AR160">
        <v>0</v>
      </c>
      <c r="AS160">
        <v>0</v>
      </c>
      <c r="AT160">
        <v>0</v>
      </c>
      <c r="AU160">
        <v>0</v>
      </c>
      <c r="AV160">
        <v>0</v>
      </c>
      <c r="AW160">
        <v>0</v>
      </c>
      <c r="AX160">
        <v>0</v>
      </c>
      <c r="AY160">
        <v>0</v>
      </c>
      <c r="AZ160">
        <v>0</v>
      </c>
      <c r="BA160">
        <v>0</v>
      </c>
      <c r="BB160">
        <v>0</v>
      </c>
      <c r="BC160">
        <v>1</v>
      </c>
      <c r="BD160">
        <v>0</v>
      </c>
      <c r="BE160">
        <v>0</v>
      </c>
      <c r="BF160">
        <v>0</v>
      </c>
      <c r="BG160">
        <v>0</v>
      </c>
      <c r="BH160">
        <v>0</v>
      </c>
      <c r="BI160">
        <v>0</v>
      </c>
      <c r="BJ160">
        <v>0</v>
      </c>
      <c r="BK160">
        <v>0</v>
      </c>
      <c r="BL160">
        <v>0</v>
      </c>
      <c r="BM160">
        <v>0</v>
      </c>
      <c r="BN160">
        <v>1</v>
      </c>
      <c r="BO160">
        <v>0</v>
      </c>
      <c r="BP160">
        <v>0</v>
      </c>
    </row>
    <row r="161" spans="1:68" x14ac:dyDescent="0.2">
      <c r="A161" s="21" t="s">
        <v>158</v>
      </c>
      <c r="B161" s="20">
        <f t="shared" si="22"/>
        <v>0.26415094339622641</v>
      </c>
      <c r="C161" s="20">
        <f t="shared" si="23"/>
        <v>0</v>
      </c>
      <c r="D161" s="20">
        <f t="shared" si="24"/>
        <v>0.44509909856926222</v>
      </c>
      <c r="E161" s="20">
        <f t="shared" si="25"/>
        <v>0.26415094339622641</v>
      </c>
      <c r="F161" s="20">
        <f t="shared" si="25"/>
        <v>0.26415094339622641</v>
      </c>
      <c r="G161" s="20">
        <f t="shared" si="26"/>
        <v>0.70925004196548858</v>
      </c>
      <c r="H161" s="20">
        <f t="shared" si="27"/>
        <v>1.1543491405347508</v>
      </c>
      <c r="I161" s="9">
        <f t="shared" si="28"/>
        <v>0</v>
      </c>
      <c r="J161" s="9">
        <f t="shared" si="29"/>
        <v>0</v>
      </c>
      <c r="K161" s="9">
        <f t="shared" si="30"/>
        <v>1</v>
      </c>
      <c r="L161" s="9">
        <f t="shared" si="31"/>
        <v>1</v>
      </c>
      <c r="M161" s="9">
        <f t="shared" si="32"/>
        <v>153</v>
      </c>
      <c r="N161">
        <v>0</v>
      </c>
      <c r="O161">
        <v>0</v>
      </c>
      <c r="P161">
        <v>0</v>
      </c>
      <c r="Q161">
        <v>0</v>
      </c>
      <c r="R161">
        <v>0</v>
      </c>
      <c r="S161">
        <v>1</v>
      </c>
      <c r="T161">
        <v>1</v>
      </c>
      <c r="U161">
        <v>1</v>
      </c>
      <c r="V161">
        <v>0</v>
      </c>
      <c r="W161">
        <v>0</v>
      </c>
      <c r="X161">
        <v>0</v>
      </c>
      <c r="Y161">
        <v>1</v>
      </c>
      <c r="Z161">
        <v>0</v>
      </c>
      <c r="AA161">
        <v>0</v>
      </c>
      <c r="AC161">
        <v>0</v>
      </c>
      <c r="AD161">
        <v>0</v>
      </c>
      <c r="AE161">
        <v>1</v>
      </c>
      <c r="AG161">
        <v>0</v>
      </c>
      <c r="AH161">
        <v>0</v>
      </c>
      <c r="AI161">
        <v>1</v>
      </c>
      <c r="AJ161">
        <v>0</v>
      </c>
      <c r="AK161">
        <v>1</v>
      </c>
      <c r="AL161">
        <v>0</v>
      </c>
      <c r="AM161">
        <v>0</v>
      </c>
      <c r="AN161">
        <v>0</v>
      </c>
      <c r="AO161">
        <v>0</v>
      </c>
      <c r="AP161">
        <v>0</v>
      </c>
      <c r="AQ161">
        <v>0</v>
      </c>
      <c r="AR161">
        <v>1</v>
      </c>
      <c r="AS161">
        <v>0</v>
      </c>
      <c r="AT161">
        <v>0</v>
      </c>
      <c r="AU161">
        <v>1</v>
      </c>
      <c r="AV161">
        <v>0</v>
      </c>
      <c r="AW161">
        <v>0</v>
      </c>
      <c r="AX161">
        <v>1</v>
      </c>
      <c r="AY161">
        <v>0</v>
      </c>
      <c r="AZ161">
        <v>1</v>
      </c>
      <c r="BA161">
        <v>0</v>
      </c>
      <c r="BB161">
        <v>0</v>
      </c>
      <c r="BC161">
        <v>0</v>
      </c>
      <c r="BD161">
        <v>0</v>
      </c>
      <c r="BE161">
        <v>0</v>
      </c>
      <c r="BF161">
        <v>0</v>
      </c>
      <c r="BG161">
        <v>0</v>
      </c>
      <c r="BH161">
        <v>0</v>
      </c>
      <c r="BI161">
        <v>0</v>
      </c>
      <c r="BJ161">
        <v>1</v>
      </c>
      <c r="BK161">
        <v>0</v>
      </c>
      <c r="BL161">
        <v>1</v>
      </c>
      <c r="BM161">
        <v>0</v>
      </c>
      <c r="BN161">
        <v>0</v>
      </c>
      <c r="BO161">
        <v>0</v>
      </c>
      <c r="BP161">
        <v>1</v>
      </c>
    </row>
    <row r="162" spans="1:68" x14ac:dyDescent="0.2">
      <c r="A162" s="21" t="s">
        <v>159</v>
      </c>
      <c r="B162" s="20">
        <f t="shared" si="22"/>
        <v>0.20754716981132076</v>
      </c>
      <c r="C162" s="20">
        <f t="shared" si="23"/>
        <v>0</v>
      </c>
      <c r="D162" s="20">
        <f t="shared" si="24"/>
        <v>0.40943162132389443</v>
      </c>
      <c r="E162" s="20">
        <f t="shared" si="25"/>
        <v>0.20754716981132076</v>
      </c>
      <c r="F162" s="20">
        <f t="shared" si="25"/>
        <v>0.20754716981132076</v>
      </c>
      <c r="G162" s="20">
        <f t="shared" si="26"/>
        <v>0.61697879113521514</v>
      </c>
      <c r="H162" s="20">
        <f t="shared" si="27"/>
        <v>1.0264104124591096</v>
      </c>
      <c r="I162" s="9">
        <f t="shared" si="28"/>
        <v>0</v>
      </c>
      <c r="J162" s="9">
        <f t="shared" si="29"/>
        <v>0</v>
      </c>
      <c r="K162" s="9">
        <f t="shared" si="30"/>
        <v>0</v>
      </c>
      <c r="L162" s="9">
        <f t="shared" si="31"/>
        <v>1</v>
      </c>
      <c r="M162" s="9">
        <f t="shared" si="32"/>
        <v>153</v>
      </c>
      <c r="N162">
        <v>0</v>
      </c>
      <c r="O162">
        <v>0</v>
      </c>
      <c r="P162">
        <v>0</v>
      </c>
      <c r="Q162">
        <v>1</v>
      </c>
      <c r="R162">
        <v>0</v>
      </c>
      <c r="S162">
        <v>0</v>
      </c>
      <c r="T162">
        <v>0</v>
      </c>
      <c r="U162">
        <v>1</v>
      </c>
      <c r="V162">
        <v>0</v>
      </c>
      <c r="W162">
        <v>0</v>
      </c>
      <c r="X162">
        <v>0</v>
      </c>
      <c r="Y162">
        <v>0</v>
      </c>
      <c r="Z162">
        <v>0</v>
      </c>
      <c r="AA162">
        <v>0</v>
      </c>
      <c r="AC162">
        <v>0</v>
      </c>
      <c r="AD162">
        <v>0</v>
      </c>
      <c r="AE162">
        <v>0</v>
      </c>
      <c r="AG162">
        <v>0</v>
      </c>
      <c r="AH162">
        <v>0</v>
      </c>
      <c r="AI162">
        <v>0</v>
      </c>
      <c r="AJ162">
        <v>0</v>
      </c>
      <c r="AK162">
        <v>0</v>
      </c>
      <c r="AL162">
        <v>0</v>
      </c>
      <c r="AM162">
        <v>1</v>
      </c>
      <c r="AN162">
        <v>1</v>
      </c>
      <c r="AO162">
        <v>1</v>
      </c>
      <c r="AP162">
        <v>1</v>
      </c>
      <c r="AQ162">
        <v>0</v>
      </c>
      <c r="AR162">
        <v>0</v>
      </c>
      <c r="AS162">
        <v>0</v>
      </c>
      <c r="AT162">
        <v>0</v>
      </c>
      <c r="AU162">
        <v>0</v>
      </c>
      <c r="AV162">
        <v>0</v>
      </c>
      <c r="AW162">
        <v>0</v>
      </c>
      <c r="AX162">
        <v>0</v>
      </c>
      <c r="AY162">
        <v>0</v>
      </c>
      <c r="AZ162">
        <v>0</v>
      </c>
      <c r="BA162">
        <v>0</v>
      </c>
      <c r="BB162">
        <v>1</v>
      </c>
      <c r="BC162">
        <v>1</v>
      </c>
      <c r="BD162">
        <v>0</v>
      </c>
      <c r="BE162">
        <v>0</v>
      </c>
      <c r="BF162">
        <v>0</v>
      </c>
      <c r="BG162">
        <v>0</v>
      </c>
      <c r="BH162">
        <v>0</v>
      </c>
      <c r="BI162">
        <v>0</v>
      </c>
      <c r="BJ162">
        <v>0</v>
      </c>
      <c r="BK162">
        <v>0</v>
      </c>
      <c r="BL162">
        <v>1</v>
      </c>
      <c r="BM162">
        <v>1</v>
      </c>
      <c r="BN162">
        <v>0</v>
      </c>
      <c r="BO162">
        <v>1</v>
      </c>
      <c r="BP162">
        <v>0</v>
      </c>
    </row>
    <row r="163" spans="1:68" x14ac:dyDescent="0.2">
      <c r="A163" s="21" t="s">
        <v>160</v>
      </c>
      <c r="B163" s="20">
        <f t="shared" si="22"/>
        <v>0.43396226415094341</v>
      </c>
      <c r="C163" s="20">
        <f t="shared" si="23"/>
        <v>0</v>
      </c>
      <c r="D163" s="20">
        <f t="shared" si="24"/>
        <v>0.50036271314164427</v>
      </c>
      <c r="E163" s="20">
        <f t="shared" si="25"/>
        <v>0.43396226415094341</v>
      </c>
      <c r="F163" s="20">
        <f t="shared" si="25"/>
        <v>0.43396226415094341</v>
      </c>
      <c r="G163" s="20">
        <f t="shared" si="26"/>
        <v>0.93432497729258768</v>
      </c>
      <c r="H163" s="20">
        <f t="shared" si="27"/>
        <v>1.4346876904342318</v>
      </c>
      <c r="I163" s="9">
        <f t="shared" si="28"/>
        <v>0</v>
      </c>
      <c r="J163" s="9">
        <f t="shared" si="29"/>
        <v>0</v>
      </c>
      <c r="K163" s="9">
        <f t="shared" si="30"/>
        <v>1</v>
      </c>
      <c r="L163" s="9">
        <f t="shared" si="31"/>
        <v>1</v>
      </c>
      <c r="M163" s="9">
        <f t="shared" si="32"/>
        <v>153</v>
      </c>
      <c r="N163">
        <v>0</v>
      </c>
      <c r="O163">
        <v>0</v>
      </c>
      <c r="P163">
        <v>1</v>
      </c>
      <c r="Q163">
        <v>0</v>
      </c>
      <c r="R163">
        <v>0</v>
      </c>
      <c r="S163">
        <v>1</v>
      </c>
      <c r="T163">
        <v>0</v>
      </c>
      <c r="U163">
        <v>0</v>
      </c>
      <c r="V163">
        <v>1</v>
      </c>
      <c r="W163">
        <v>1</v>
      </c>
      <c r="X163">
        <v>1</v>
      </c>
      <c r="Y163">
        <v>0</v>
      </c>
      <c r="Z163">
        <v>1</v>
      </c>
      <c r="AA163">
        <v>1</v>
      </c>
      <c r="AC163">
        <v>1</v>
      </c>
      <c r="AD163">
        <v>1</v>
      </c>
      <c r="AE163">
        <v>0</v>
      </c>
      <c r="AG163">
        <v>0</v>
      </c>
      <c r="AH163">
        <v>1</v>
      </c>
      <c r="AI163">
        <v>1</v>
      </c>
      <c r="AJ163">
        <v>1</v>
      </c>
      <c r="AK163">
        <v>0</v>
      </c>
      <c r="AL163">
        <v>0</v>
      </c>
      <c r="AM163">
        <v>0</v>
      </c>
      <c r="AN163">
        <v>0</v>
      </c>
      <c r="AO163">
        <v>0</v>
      </c>
      <c r="AP163">
        <v>0</v>
      </c>
      <c r="AQ163">
        <v>1</v>
      </c>
      <c r="AR163">
        <v>0</v>
      </c>
      <c r="AS163">
        <v>0</v>
      </c>
      <c r="AT163">
        <v>1</v>
      </c>
      <c r="AU163">
        <v>1</v>
      </c>
      <c r="AV163">
        <v>1</v>
      </c>
      <c r="AW163">
        <v>0</v>
      </c>
      <c r="AX163">
        <v>0</v>
      </c>
      <c r="AY163">
        <v>0</v>
      </c>
      <c r="AZ163">
        <v>0</v>
      </c>
      <c r="BA163">
        <v>0</v>
      </c>
      <c r="BB163">
        <v>0</v>
      </c>
      <c r="BC163">
        <v>0</v>
      </c>
      <c r="BD163">
        <v>1</v>
      </c>
      <c r="BE163">
        <v>0</v>
      </c>
      <c r="BF163">
        <v>1</v>
      </c>
      <c r="BG163">
        <v>1</v>
      </c>
      <c r="BH163">
        <v>0</v>
      </c>
      <c r="BI163">
        <v>0</v>
      </c>
      <c r="BJ163">
        <v>1</v>
      </c>
      <c r="BK163">
        <v>0</v>
      </c>
      <c r="BL163">
        <v>0</v>
      </c>
      <c r="BM163">
        <v>1</v>
      </c>
      <c r="BN163">
        <v>1</v>
      </c>
      <c r="BO163">
        <v>0</v>
      </c>
      <c r="BP163">
        <v>1</v>
      </c>
    </row>
    <row r="164" spans="1:68" x14ac:dyDescent="0.2">
      <c r="A164" s="21" t="s">
        <v>161</v>
      </c>
      <c r="B164" s="20">
        <f t="shared" si="22"/>
        <v>3.7735849056603772E-2</v>
      </c>
      <c r="C164" s="20">
        <f t="shared" si="23"/>
        <v>0</v>
      </c>
      <c r="D164" s="20">
        <f t="shared" si="24"/>
        <v>0.19238024756109731</v>
      </c>
      <c r="E164" s="20">
        <f t="shared" si="25"/>
        <v>3.7735849056603772E-2</v>
      </c>
      <c r="F164" s="20">
        <f t="shared" si="25"/>
        <v>3.7735849056603772E-2</v>
      </c>
      <c r="G164" s="20">
        <f t="shared" si="26"/>
        <v>0.23011609661770108</v>
      </c>
      <c r="H164" s="20">
        <f t="shared" si="27"/>
        <v>0.42249634417879839</v>
      </c>
      <c r="I164" s="9">
        <f t="shared" si="28"/>
        <v>0</v>
      </c>
      <c r="J164" s="9">
        <f t="shared" si="29"/>
        <v>0</v>
      </c>
      <c r="K164" s="9">
        <f t="shared" si="30"/>
        <v>0</v>
      </c>
      <c r="L164" s="9">
        <f t="shared" si="31"/>
        <v>1</v>
      </c>
      <c r="M164" s="9">
        <f t="shared" si="32"/>
        <v>153</v>
      </c>
      <c r="N164">
        <v>0</v>
      </c>
      <c r="O164">
        <v>0</v>
      </c>
      <c r="P164">
        <v>0</v>
      </c>
      <c r="Q164">
        <v>0</v>
      </c>
      <c r="R164">
        <v>1</v>
      </c>
      <c r="S164">
        <v>0</v>
      </c>
      <c r="T164">
        <v>0</v>
      </c>
      <c r="U164">
        <v>0</v>
      </c>
      <c r="V164">
        <v>0</v>
      </c>
      <c r="W164">
        <v>0</v>
      </c>
      <c r="X164">
        <v>0</v>
      </c>
      <c r="Y164">
        <v>0</v>
      </c>
      <c r="Z164">
        <v>0</v>
      </c>
      <c r="AA164">
        <v>0</v>
      </c>
      <c r="AC164">
        <v>0</v>
      </c>
      <c r="AD164">
        <v>0</v>
      </c>
      <c r="AE164">
        <v>0</v>
      </c>
      <c r="AG164">
        <v>0</v>
      </c>
      <c r="AH164">
        <v>0</v>
      </c>
      <c r="AI164">
        <v>0</v>
      </c>
      <c r="AJ164">
        <v>0</v>
      </c>
      <c r="AK164">
        <v>0</v>
      </c>
      <c r="AL164">
        <v>0</v>
      </c>
      <c r="AM164">
        <v>0</v>
      </c>
      <c r="AN164">
        <v>0</v>
      </c>
      <c r="AO164">
        <v>0</v>
      </c>
      <c r="AP164">
        <v>0</v>
      </c>
      <c r="AQ164">
        <v>0</v>
      </c>
      <c r="AR164">
        <v>0</v>
      </c>
      <c r="AS164">
        <v>0</v>
      </c>
      <c r="AT164">
        <v>0</v>
      </c>
      <c r="AU164">
        <v>0</v>
      </c>
      <c r="AV164">
        <v>0</v>
      </c>
      <c r="AW164">
        <v>0</v>
      </c>
      <c r="AX164">
        <v>0</v>
      </c>
      <c r="AY164">
        <v>0</v>
      </c>
      <c r="AZ164">
        <v>1</v>
      </c>
      <c r="BA164">
        <v>0</v>
      </c>
      <c r="BB164">
        <v>0</v>
      </c>
      <c r="BC164">
        <v>0</v>
      </c>
      <c r="BD164">
        <v>0</v>
      </c>
      <c r="BE164">
        <v>0</v>
      </c>
      <c r="BF164">
        <v>0</v>
      </c>
      <c r="BG164">
        <v>0</v>
      </c>
      <c r="BH164">
        <v>0</v>
      </c>
      <c r="BI164">
        <v>0</v>
      </c>
      <c r="BJ164">
        <v>0</v>
      </c>
      <c r="BK164">
        <v>0</v>
      </c>
      <c r="BL164">
        <v>0</v>
      </c>
      <c r="BM164">
        <v>0</v>
      </c>
      <c r="BN164">
        <v>0</v>
      </c>
      <c r="BO164">
        <v>0</v>
      </c>
      <c r="BP164">
        <v>0</v>
      </c>
    </row>
    <row r="165" spans="1:68" x14ac:dyDescent="0.2">
      <c r="A165" s="21" t="s">
        <v>162</v>
      </c>
      <c r="B165" s="20">
        <f t="shared" si="22"/>
        <v>3.7735849056603772E-2</v>
      </c>
      <c r="C165" s="20">
        <f t="shared" si="23"/>
        <v>0</v>
      </c>
      <c r="D165" s="20">
        <f t="shared" si="24"/>
        <v>0.19238024756109731</v>
      </c>
      <c r="E165" s="20">
        <f t="shared" ref="E165:F196" si="33">AVERAGE($N165:$BP165)</f>
        <v>3.7735849056603772E-2</v>
      </c>
      <c r="F165" s="20">
        <f t="shared" si="33"/>
        <v>3.7735849056603772E-2</v>
      </c>
      <c r="G165" s="20">
        <f t="shared" si="26"/>
        <v>0.23011609661770108</v>
      </c>
      <c r="H165" s="20">
        <f t="shared" si="27"/>
        <v>0.42249634417879839</v>
      </c>
      <c r="I165" s="9">
        <f t="shared" si="28"/>
        <v>0</v>
      </c>
      <c r="J165" s="9">
        <f t="shared" si="29"/>
        <v>0</v>
      </c>
      <c r="K165" s="9">
        <f t="shared" si="30"/>
        <v>0</v>
      </c>
      <c r="L165" s="9">
        <f t="shared" si="31"/>
        <v>1</v>
      </c>
      <c r="M165" s="9">
        <f t="shared" si="32"/>
        <v>153</v>
      </c>
      <c r="N165">
        <v>0</v>
      </c>
      <c r="O165">
        <v>0</v>
      </c>
      <c r="P165">
        <v>0</v>
      </c>
      <c r="Q165">
        <v>0</v>
      </c>
      <c r="R165">
        <v>0</v>
      </c>
      <c r="S165">
        <v>0</v>
      </c>
      <c r="T165">
        <v>0</v>
      </c>
      <c r="U165">
        <v>0</v>
      </c>
      <c r="V165">
        <v>0</v>
      </c>
      <c r="W165">
        <v>0</v>
      </c>
      <c r="X165">
        <v>0</v>
      </c>
      <c r="Y165">
        <v>0</v>
      </c>
      <c r="Z165">
        <v>0</v>
      </c>
      <c r="AA165">
        <v>0</v>
      </c>
      <c r="AC165">
        <v>0</v>
      </c>
      <c r="AD165">
        <v>0</v>
      </c>
      <c r="AE165">
        <v>0</v>
      </c>
      <c r="AG165">
        <v>0</v>
      </c>
      <c r="AH165">
        <v>0</v>
      </c>
      <c r="AI165">
        <v>0</v>
      </c>
      <c r="AJ165">
        <v>0</v>
      </c>
      <c r="AK165">
        <v>0</v>
      </c>
      <c r="AL165">
        <v>0</v>
      </c>
      <c r="AM165">
        <v>0</v>
      </c>
      <c r="AN165">
        <v>0</v>
      </c>
      <c r="AO165">
        <v>0</v>
      </c>
      <c r="AP165">
        <v>0</v>
      </c>
      <c r="AQ165">
        <v>0</v>
      </c>
      <c r="AR165">
        <v>0</v>
      </c>
      <c r="AS165">
        <v>0</v>
      </c>
      <c r="AT165">
        <v>0</v>
      </c>
      <c r="AU165">
        <v>0</v>
      </c>
      <c r="AV165">
        <v>0</v>
      </c>
      <c r="AW165">
        <v>0</v>
      </c>
      <c r="AX165">
        <v>0</v>
      </c>
      <c r="AY165">
        <v>0</v>
      </c>
      <c r="AZ165">
        <v>0</v>
      </c>
      <c r="BA165">
        <v>0</v>
      </c>
      <c r="BB165">
        <v>0</v>
      </c>
      <c r="BC165">
        <v>0</v>
      </c>
      <c r="BD165">
        <v>0</v>
      </c>
      <c r="BE165">
        <v>0</v>
      </c>
      <c r="BF165">
        <v>0</v>
      </c>
      <c r="BG165">
        <v>0</v>
      </c>
      <c r="BH165">
        <v>1</v>
      </c>
      <c r="BI165">
        <v>1</v>
      </c>
      <c r="BJ165">
        <v>0</v>
      </c>
      <c r="BK165">
        <v>0</v>
      </c>
      <c r="BL165">
        <v>0</v>
      </c>
      <c r="BM165">
        <v>0</v>
      </c>
      <c r="BN165">
        <v>0</v>
      </c>
      <c r="BO165">
        <v>0</v>
      </c>
      <c r="BP165">
        <v>0</v>
      </c>
    </row>
    <row r="166" spans="1:68" x14ac:dyDescent="0.2">
      <c r="A166" s="21" t="s">
        <v>163</v>
      </c>
      <c r="B166" s="20">
        <f t="shared" si="22"/>
        <v>0.26415094339622641</v>
      </c>
      <c r="C166" s="20">
        <f t="shared" si="23"/>
        <v>0</v>
      </c>
      <c r="D166" s="20">
        <f t="shared" si="24"/>
        <v>0.44509909856926222</v>
      </c>
      <c r="E166" s="20">
        <f t="shared" si="33"/>
        <v>0.26415094339622641</v>
      </c>
      <c r="F166" s="20">
        <f t="shared" si="33"/>
        <v>0.26415094339622641</v>
      </c>
      <c r="G166" s="20">
        <f t="shared" si="26"/>
        <v>0.70925004196548858</v>
      </c>
      <c r="H166" s="20">
        <f t="shared" si="27"/>
        <v>1.1543491405347508</v>
      </c>
      <c r="I166" s="9">
        <f t="shared" si="28"/>
        <v>0</v>
      </c>
      <c r="J166" s="9">
        <f t="shared" si="29"/>
        <v>0</v>
      </c>
      <c r="K166" s="9">
        <f t="shared" si="30"/>
        <v>1</v>
      </c>
      <c r="L166" s="9">
        <f t="shared" si="31"/>
        <v>1</v>
      </c>
      <c r="M166" s="9">
        <f t="shared" si="32"/>
        <v>153</v>
      </c>
      <c r="N166">
        <v>0</v>
      </c>
      <c r="O166">
        <v>1</v>
      </c>
      <c r="P166">
        <v>0</v>
      </c>
      <c r="Q166">
        <v>0</v>
      </c>
      <c r="R166">
        <v>0</v>
      </c>
      <c r="S166">
        <v>0</v>
      </c>
      <c r="T166">
        <v>1</v>
      </c>
      <c r="U166">
        <v>0</v>
      </c>
      <c r="V166">
        <v>1</v>
      </c>
      <c r="W166">
        <v>1</v>
      </c>
      <c r="X166">
        <v>0</v>
      </c>
      <c r="Y166">
        <v>0</v>
      </c>
      <c r="Z166">
        <v>1</v>
      </c>
      <c r="AA166">
        <v>0</v>
      </c>
      <c r="AC166">
        <v>0</v>
      </c>
      <c r="AD166">
        <v>0</v>
      </c>
      <c r="AE166">
        <v>0</v>
      </c>
      <c r="AG166">
        <v>0</v>
      </c>
      <c r="AH166">
        <v>1</v>
      </c>
      <c r="AI166">
        <v>0</v>
      </c>
      <c r="AJ166">
        <v>0</v>
      </c>
      <c r="AK166">
        <v>0</v>
      </c>
      <c r="AL166">
        <v>0</v>
      </c>
      <c r="AM166">
        <v>0</v>
      </c>
      <c r="AN166">
        <v>0</v>
      </c>
      <c r="AO166">
        <v>0</v>
      </c>
      <c r="AP166">
        <v>0</v>
      </c>
      <c r="AQ166">
        <v>1</v>
      </c>
      <c r="AR166">
        <v>0</v>
      </c>
      <c r="AS166">
        <v>0</v>
      </c>
      <c r="AT166">
        <v>0</v>
      </c>
      <c r="AU166">
        <v>0</v>
      </c>
      <c r="AV166">
        <v>0</v>
      </c>
      <c r="AW166">
        <v>1</v>
      </c>
      <c r="AX166">
        <v>0</v>
      </c>
      <c r="AY166">
        <v>1</v>
      </c>
      <c r="AZ166">
        <v>0</v>
      </c>
      <c r="BA166">
        <v>1</v>
      </c>
      <c r="BB166">
        <v>0</v>
      </c>
      <c r="BC166">
        <v>0</v>
      </c>
      <c r="BD166">
        <v>1</v>
      </c>
      <c r="BE166">
        <v>1</v>
      </c>
      <c r="BF166">
        <v>0</v>
      </c>
      <c r="BG166">
        <v>0</v>
      </c>
      <c r="BH166">
        <v>1</v>
      </c>
      <c r="BI166">
        <v>0</v>
      </c>
      <c r="BJ166">
        <v>0</v>
      </c>
      <c r="BK166">
        <v>0</v>
      </c>
      <c r="BL166">
        <v>0</v>
      </c>
      <c r="BM166">
        <v>0</v>
      </c>
      <c r="BN166">
        <v>0</v>
      </c>
      <c r="BO166">
        <v>1</v>
      </c>
      <c r="BP166">
        <v>0</v>
      </c>
    </row>
    <row r="167" spans="1:68" x14ac:dyDescent="0.2">
      <c r="A167" s="21" t="s">
        <v>164</v>
      </c>
      <c r="B167" s="20">
        <f t="shared" si="22"/>
        <v>0.28301886792452829</v>
      </c>
      <c r="C167" s="20">
        <f t="shared" si="23"/>
        <v>0</v>
      </c>
      <c r="D167" s="20">
        <f t="shared" si="24"/>
        <v>0.45477629710263712</v>
      </c>
      <c r="E167" s="20">
        <f t="shared" si="33"/>
        <v>0.28301886792452829</v>
      </c>
      <c r="F167" s="20">
        <f t="shared" si="33"/>
        <v>0.28301886792452829</v>
      </c>
      <c r="G167" s="20">
        <f t="shared" si="26"/>
        <v>0.73779516502716547</v>
      </c>
      <c r="H167" s="20">
        <f t="shared" si="27"/>
        <v>1.1925714621298025</v>
      </c>
      <c r="I167" s="9">
        <f t="shared" si="28"/>
        <v>0</v>
      </c>
      <c r="J167" s="9">
        <f t="shared" si="29"/>
        <v>0</v>
      </c>
      <c r="K167" s="9">
        <f t="shared" si="30"/>
        <v>1</v>
      </c>
      <c r="L167" s="9">
        <f t="shared" si="31"/>
        <v>1</v>
      </c>
      <c r="M167" s="9">
        <f t="shared" si="32"/>
        <v>153</v>
      </c>
      <c r="N167">
        <v>0</v>
      </c>
      <c r="O167">
        <v>0</v>
      </c>
      <c r="P167">
        <v>0</v>
      </c>
      <c r="Q167">
        <v>0</v>
      </c>
      <c r="R167">
        <v>1</v>
      </c>
      <c r="S167">
        <v>0</v>
      </c>
      <c r="T167">
        <v>0</v>
      </c>
      <c r="U167">
        <v>0</v>
      </c>
      <c r="V167">
        <v>0</v>
      </c>
      <c r="W167">
        <v>0</v>
      </c>
      <c r="X167">
        <v>0</v>
      </c>
      <c r="Y167">
        <v>0</v>
      </c>
      <c r="Z167">
        <v>0</v>
      </c>
      <c r="AA167">
        <v>0</v>
      </c>
      <c r="AC167">
        <v>0</v>
      </c>
      <c r="AD167">
        <v>1</v>
      </c>
      <c r="AE167">
        <v>0</v>
      </c>
      <c r="AG167">
        <v>1</v>
      </c>
      <c r="AH167">
        <v>0</v>
      </c>
      <c r="AI167">
        <v>0</v>
      </c>
      <c r="AJ167">
        <v>1</v>
      </c>
      <c r="AK167">
        <v>0</v>
      </c>
      <c r="AL167">
        <v>0</v>
      </c>
      <c r="AM167">
        <v>0</v>
      </c>
      <c r="AN167">
        <v>0</v>
      </c>
      <c r="AO167">
        <v>0</v>
      </c>
      <c r="AP167">
        <v>0</v>
      </c>
      <c r="AQ167">
        <v>0</v>
      </c>
      <c r="AR167">
        <v>1</v>
      </c>
      <c r="AS167">
        <v>0</v>
      </c>
      <c r="AT167">
        <v>1</v>
      </c>
      <c r="AU167">
        <v>0</v>
      </c>
      <c r="AV167">
        <v>1</v>
      </c>
      <c r="AW167">
        <v>1</v>
      </c>
      <c r="AX167">
        <v>0</v>
      </c>
      <c r="AY167">
        <v>1</v>
      </c>
      <c r="AZ167">
        <v>0</v>
      </c>
      <c r="BA167">
        <v>1</v>
      </c>
      <c r="BB167">
        <v>1</v>
      </c>
      <c r="BC167">
        <v>0</v>
      </c>
      <c r="BD167">
        <v>0</v>
      </c>
      <c r="BE167">
        <v>1</v>
      </c>
      <c r="BF167">
        <v>1</v>
      </c>
      <c r="BG167">
        <v>0</v>
      </c>
      <c r="BH167">
        <v>0</v>
      </c>
      <c r="BI167">
        <v>1</v>
      </c>
      <c r="BJ167">
        <v>0</v>
      </c>
      <c r="BK167">
        <v>1</v>
      </c>
      <c r="BL167">
        <v>0</v>
      </c>
      <c r="BM167">
        <v>0</v>
      </c>
      <c r="BN167">
        <v>0</v>
      </c>
      <c r="BO167">
        <v>0</v>
      </c>
      <c r="BP167">
        <v>0</v>
      </c>
    </row>
    <row r="168" spans="1:68" x14ac:dyDescent="0.2">
      <c r="A168" s="21" t="s">
        <v>165</v>
      </c>
      <c r="B168" s="20">
        <f t="shared" si="22"/>
        <v>0.22641509433962265</v>
      </c>
      <c r="C168" s="20">
        <f t="shared" si="23"/>
        <v>0</v>
      </c>
      <c r="D168" s="20">
        <f t="shared" si="24"/>
        <v>0.42251579096399844</v>
      </c>
      <c r="E168" s="20">
        <f t="shared" si="33"/>
        <v>0.22641509433962265</v>
      </c>
      <c r="F168" s="20">
        <f t="shared" si="33"/>
        <v>0.22641509433962265</v>
      </c>
      <c r="G168" s="20">
        <f t="shared" si="26"/>
        <v>0.64893088530362109</v>
      </c>
      <c r="H168" s="20">
        <f t="shared" si="27"/>
        <v>1.0714466762676196</v>
      </c>
      <c r="I168" s="9">
        <f t="shared" si="28"/>
        <v>0</v>
      </c>
      <c r="J168" s="9">
        <f t="shared" si="29"/>
        <v>0</v>
      </c>
      <c r="K168" s="9">
        <f t="shared" si="30"/>
        <v>0</v>
      </c>
      <c r="L168" s="9">
        <f t="shared" si="31"/>
        <v>1</v>
      </c>
      <c r="M168" s="9">
        <f t="shared" si="32"/>
        <v>153</v>
      </c>
      <c r="N168">
        <v>1</v>
      </c>
      <c r="O168">
        <v>0</v>
      </c>
      <c r="P168">
        <v>1</v>
      </c>
      <c r="Q168">
        <v>1</v>
      </c>
      <c r="R168">
        <v>0</v>
      </c>
      <c r="S168">
        <v>0</v>
      </c>
      <c r="T168">
        <v>0</v>
      </c>
      <c r="U168">
        <v>0</v>
      </c>
      <c r="V168">
        <v>0</v>
      </c>
      <c r="W168">
        <v>0</v>
      </c>
      <c r="X168">
        <v>0</v>
      </c>
      <c r="Y168">
        <v>1</v>
      </c>
      <c r="Z168">
        <v>0</v>
      </c>
      <c r="AA168">
        <v>1</v>
      </c>
      <c r="AC168">
        <v>0</v>
      </c>
      <c r="AD168">
        <v>0</v>
      </c>
      <c r="AE168">
        <v>1</v>
      </c>
      <c r="AG168">
        <v>1</v>
      </c>
      <c r="AH168">
        <v>0</v>
      </c>
      <c r="AI168">
        <v>0</v>
      </c>
      <c r="AJ168">
        <v>0</v>
      </c>
      <c r="AK168">
        <v>0</v>
      </c>
      <c r="AL168">
        <v>0</v>
      </c>
      <c r="AM168">
        <v>1</v>
      </c>
      <c r="AN168">
        <v>1</v>
      </c>
      <c r="AO168">
        <v>0</v>
      </c>
      <c r="AP168">
        <v>0</v>
      </c>
      <c r="AQ168">
        <v>0</v>
      </c>
      <c r="AR168">
        <v>0</v>
      </c>
      <c r="AS168">
        <v>1</v>
      </c>
      <c r="AT168">
        <v>0</v>
      </c>
      <c r="AU168">
        <v>0</v>
      </c>
      <c r="AV168">
        <v>0</v>
      </c>
      <c r="AW168">
        <v>0</v>
      </c>
      <c r="AX168">
        <v>1</v>
      </c>
      <c r="AY168">
        <v>0</v>
      </c>
      <c r="AZ168">
        <v>0</v>
      </c>
      <c r="BA168">
        <v>0</v>
      </c>
      <c r="BB168">
        <v>0</v>
      </c>
      <c r="BC168">
        <v>0</v>
      </c>
      <c r="BD168">
        <v>0</v>
      </c>
      <c r="BE168">
        <v>0</v>
      </c>
      <c r="BF168">
        <v>0</v>
      </c>
      <c r="BG168">
        <v>0</v>
      </c>
      <c r="BH168">
        <v>0</v>
      </c>
      <c r="BI168">
        <v>0</v>
      </c>
      <c r="BJ168">
        <v>0</v>
      </c>
      <c r="BK168">
        <v>1</v>
      </c>
      <c r="BL168">
        <v>0</v>
      </c>
      <c r="BM168">
        <v>0</v>
      </c>
      <c r="BN168">
        <v>0</v>
      </c>
      <c r="BO168">
        <v>0</v>
      </c>
      <c r="BP168">
        <v>0</v>
      </c>
    </row>
    <row r="169" spans="1:68" x14ac:dyDescent="0.2">
      <c r="A169" s="21" t="s">
        <v>166</v>
      </c>
      <c r="B169" s="20">
        <f t="shared" si="22"/>
        <v>3.7735849056603772E-2</v>
      </c>
      <c r="C169" s="20">
        <f t="shared" si="23"/>
        <v>0</v>
      </c>
      <c r="D169" s="20">
        <f t="shared" si="24"/>
        <v>0.19238024756109731</v>
      </c>
      <c r="E169" s="20">
        <f t="shared" si="33"/>
        <v>3.7735849056603772E-2</v>
      </c>
      <c r="F169" s="20">
        <f t="shared" si="33"/>
        <v>3.7735849056603772E-2</v>
      </c>
      <c r="G169" s="20">
        <f t="shared" si="26"/>
        <v>0.23011609661770108</v>
      </c>
      <c r="H169" s="20">
        <f t="shared" si="27"/>
        <v>0.42249634417879839</v>
      </c>
      <c r="I169" s="9">
        <f t="shared" si="28"/>
        <v>0</v>
      </c>
      <c r="J169" s="9">
        <f t="shared" si="29"/>
        <v>0</v>
      </c>
      <c r="K169" s="9">
        <f t="shared" si="30"/>
        <v>0</v>
      </c>
      <c r="L169" s="9">
        <f t="shared" si="31"/>
        <v>1</v>
      </c>
      <c r="M169" s="9">
        <f t="shared" si="32"/>
        <v>153</v>
      </c>
      <c r="N169">
        <v>0</v>
      </c>
      <c r="O169">
        <v>0</v>
      </c>
      <c r="P169">
        <v>0</v>
      </c>
      <c r="Q169">
        <v>0</v>
      </c>
      <c r="R169">
        <v>0</v>
      </c>
      <c r="S169">
        <v>0</v>
      </c>
      <c r="T169">
        <v>0</v>
      </c>
      <c r="U169">
        <v>0</v>
      </c>
      <c r="V169">
        <v>0</v>
      </c>
      <c r="W169">
        <v>0</v>
      </c>
      <c r="X169">
        <v>0</v>
      </c>
      <c r="Y169">
        <v>0</v>
      </c>
      <c r="Z169">
        <v>0</v>
      </c>
      <c r="AA169">
        <v>0</v>
      </c>
      <c r="AC169">
        <v>0</v>
      </c>
      <c r="AD169">
        <v>0</v>
      </c>
      <c r="AE169">
        <v>0</v>
      </c>
      <c r="AG169">
        <v>0</v>
      </c>
      <c r="AH169">
        <v>0</v>
      </c>
      <c r="AI169">
        <v>0</v>
      </c>
      <c r="AJ169">
        <v>0</v>
      </c>
      <c r="AK169">
        <v>0</v>
      </c>
      <c r="AL169">
        <v>1</v>
      </c>
      <c r="AM169">
        <v>0</v>
      </c>
      <c r="AN169">
        <v>0</v>
      </c>
      <c r="AO169">
        <v>0</v>
      </c>
      <c r="AP169">
        <v>0</v>
      </c>
      <c r="AQ169">
        <v>0</v>
      </c>
      <c r="AR169">
        <v>0</v>
      </c>
      <c r="AS169">
        <v>0</v>
      </c>
      <c r="AT169">
        <v>0</v>
      </c>
      <c r="AU169">
        <v>0</v>
      </c>
      <c r="AV169">
        <v>0</v>
      </c>
      <c r="AW169">
        <v>0</v>
      </c>
      <c r="AX169">
        <v>0</v>
      </c>
      <c r="AY169">
        <v>0</v>
      </c>
      <c r="AZ169">
        <v>0</v>
      </c>
      <c r="BA169">
        <v>0</v>
      </c>
      <c r="BB169">
        <v>0</v>
      </c>
      <c r="BC169">
        <v>0</v>
      </c>
      <c r="BD169">
        <v>0</v>
      </c>
      <c r="BE169">
        <v>0</v>
      </c>
      <c r="BF169">
        <v>0</v>
      </c>
      <c r="BG169">
        <v>1</v>
      </c>
      <c r="BH169">
        <v>0</v>
      </c>
      <c r="BI169">
        <v>0</v>
      </c>
      <c r="BJ169">
        <v>0</v>
      </c>
      <c r="BK169">
        <v>0</v>
      </c>
      <c r="BL169">
        <v>0</v>
      </c>
      <c r="BM169">
        <v>0</v>
      </c>
      <c r="BN169">
        <v>0</v>
      </c>
      <c r="BO169">
        <v>0</v>
      </c>
      <c r="BP169">
        <v>0</v>
      </c>
    </row>
    <row r="170" spans="1:68" x14ac:dyDescent="0.2">
      <c r="A170" s="21" t="s">
        <v>167</v>
      </c>
      <c r="B170" s="20">
        <f t="shared" si="22"/>
        <v>7.615384615384615</v>
      </c>
      <c r="C170" s="20">
        <f t="shared" si="23"/>
        <v>8</v>
      </c>
      <c r="D170" s="20">
        <f t="shared" si="24"/>
        <v>2.1976265820808769</v>
      </c>
      <c r="E170" s="20">
        <f t="shared" si="33"/>
        <v>7.615384615384615</v>
      </c>
      <c r="F170" s="20">
        <f t="shared" si="33"/>
        <v>7.615384615384615</v>
      </c>
      <c r="G170" s="20">
        <f t="shared" si="26"/>
        <v>9.8130111974654923</v>
      </c>
      <c r="H170" s="20">
        <f t="shared" si="27"/>
        <v>12.010637779546368</v>
      </c>
      <c r="I170" s="9">
        <f t="shared" si="28"/>
        <v>6.75</v>
      </c>
      <c r="J170" s="9">
        <f t="shared" si="29"/>
        <v>8</v>
      </c>
      <c r="K170" s="9">
        <f t="shared" si="30"/>
        <v>9</v>
      </c>
      <c r="L170" s="9">
        <f t="shared" si="31"/>
        <v>10</v>
      </c>
      <c r="M170" s="9">
        <f t="shared" si="32"/>
        <v>152</v>
      </c>
      <c r="N170">
        <v>5</v>
      </c>
      <c r="O170">
        <v>5</v>
      </c>
      <c r="P170">
        <v>10</v>
      </c>
      <c r="Q170">
        <v>7</v>
      </c>
      <c r="R170">
        <v>10</v>
      </c>
      <c r="S170">
        <v>7</v>
      </c>
      <c r="T170">
        <v>9</v>
      </c>
      <c r="U170">
        <v>9</v>
      </c>
      <c r="W170">
        <v>2</v>
      </c>
      <c r="X170">
        <v>5</v>
      </c>
      <c r="Y170">
        <v>9</v>
      </c>
      <c r="Z170">
        <v>8</v>
      </c>
      <c r="AA170">
        <v>9</v>
      </c>
      <c r="AB170">
        <v>8</v>
      </c>
      <c r="AC170">
        <v>7</v>
      </c>
      <c r="AD170">
        <v>8</v>
      </c>
      <c r="AE170">
        <v>8</v>
      </c>
      <c r="AF170">
        <v>10</v>
      </c>
      <c r="AG170">
        <v>8</v>
      </c>
      <c r="AH170">
        <v>8</v>
      </c>
      <c r="AJ170">
        <v>10</v>
      </c>
      <c r="AK170">
        <v>5</v>
      </c>
      <c r="AL170">
        <v>10</v>
      </c>
      <c r="AM170">
        <v>5</v>
      </c>
      <c r="AN170">
        <v>7</v>
      </c>
      <c r="AO170">
        <v>10</v>
      </c>
      <c r="AP170">
        <v>9</v>
      </c>
      <c r="AQ170">
        <v>2</v>
      </c>
      <c r="AR170">
        <v>8</v>
      </c>
      <c r="AS170">
        <v>10</v>
      </c>
      <c r="AT170">
        <v>7</v>
      </c>
      <c r="AU170">
        <v>5</v>
      </c>
      <c r="AV170">
        <v>7</v>
      </c>
      <c r="AW170">
        <v>6</v>
      </c>
      <c r="AX170">
        <v>10</v>
      </c>
      <c r="AY170">
        <v>8</v>
      </c>
      <c r="AZ170">
        <v>9</v>
      </c>
      <c r="BA170">
        <v>8</v>
      </c>
      <c r="BB170">
        <v>8</v>
      </c>
      <c r="BC170">
        <v>4</v>
      </c>
      <c r="BD170">
        <v>10</v>
      </c>
      <c r="BE170">
        <v>4</v>
      </c>
      <c r="BF170">
        <v>9</v>
      </c>
      <c r="BG170">
        <v>3</v>
      </c>
      <c r="BH170">
        <v>8</v>
      </c>
      <c r="BJ170">
        <v>6</v>
      </c>
      <c r="BK170">
        <v>9</v>
      </c>
      <c r="BL170">
        <v>10</v>
      </c>
      <c r="BM170">
        <v>9</v>
      </c>
      <c r="BN170">
        <v>8</v>
      </c>
      <c r="BO170">
        <v>10</v>
      </c>
      <c r="BP170">
        <v>10</v>
      </c>
    </row>
    <row r="171" spans="1:68" x14ac:dyDescent="0.2">
      <c r="A171" s="21" t="s">
        <v>168</v>
      </c>
      <c r="B171" s="20">
        <f t="shared" si="22"/>
        <v>7.3469387755102042</v>
      </c>
      <c r="C171" s="20">
        <f t="shared" si="23"/>
        <v>8</v>
      </c>
      <c r="D171" s="20">
        <f t="shared" si="24"/>
        <v>2.1655543979175724</v>
      </c>
      <c r="E171" s="20">
        <f t="shared" si="33"/>
        <v>7.3469387755102042</v>
      </c>
      <c r="F171" s="20">
        <f t="shared" si="33"/>
        <v>7.3469387755102042</v>
      </c>
      <c r="G171" s="20">
        <f t="shared" si="26"/>
        <v>9.5124931734277762</v>
      </c>
      <c r="H171" s="20">
        <f t="shared" si="27"/>
        <v>11.678047571345349</v>
      </c>
      <c r="I171" s="9">
        <f t="shared" si="28"/>
        <v>7</v>
      </c>
      <c r="J171" s="9">
        <f t="shared" si="29"/>
        <v>8</v>
      </c>
      <c r="K171" s="9">
        <f t="shared" si="30"/>
        <v>9</v>
      </c>
      <c r="L171" s="9">
        <f t="shared" si="31"/>
        <v>10</v>
      </c>
      <c r="M171" s="9">
        <f t="shared" si="32"/>
        <v>149</v>
      </c>
      <c r="N171">
        <v>5</v>
      </c>
      <c r="O171">
        <v>4</v>
      </c>
      <c r="P171">
        <v>10</v>
      </c>
      <c r="Q171">
        <v>7</v>
      </c>
      <c r="R171">
        <v>10</v>
      </c>
      <c r="S171">
        <v>8</v>
      </c>
      <c r="T171">
        <v>2</v>
      </c>
      <c r="U171">
        <v>10</v>
      </c>
      <c r="W171">
        <v>8</v>
      </c>
      <c r="X171">
        <v>5</v>
      </c>
      <c r="Y171">
        <v>7</v>
      </c>
      <c r="Z171">
        <v>9</v>
      </c>
      <c r="AA171">
        <v>7</v>
      </c>
      <c r="AB171">
        <v>8</v>
      </c>
      <c r="AC171">
        <v>7</v>
      </c>
      <c r="AD171">
        <v>8</v>
      </c>
      <c r="AE171">
        <v>7</v>
      </c>
      <c r="AF171">
        <v>10</v>
      </c>
      <c r="AG171">
        <v>7</v>
      </c>
      <c r="AH171">
        <v>6</v>
      </c>
      <c r="AJ171">
        <v>8</v>
      </c>
      <c r="AK171">
        <v>5</v>
      </c>
      <c r="AM171">
        <v>5</v>
      </c>
      <c r="AN171">
        <v>8</v>
      </c>
      <c r="AO171">
        <v>10</v>
      </c>
      <c r="AP171">
        <v>9</v>
      </c>
      <c r="AQ171">
        <v>8</v>
      </c>
      <c r="AR171">
        <v>1</v>
      </c>
      <c r="AS171">
        <v>6</v>
      </c>
      <c r="AT171">
        <v>7</v>
      </c>
      <c r="AU171">
        <v>7</v>
      </c>
      <c r="AV171">
        <v>7</v>
      </c>
      <c r="AW171">
        <v>3</v>
      </c>
      <c r="AX171">
        <v>10</v>
      </c>
      <c r="AY171">
        <v>8</v>
      </c>
      <c r="AZ171">
        <v>9</v>
      </c>
      <c r="BA171">
        <v>8</v>
      </c>
      <c r="BC171">
        <v>8</v>
      </c>
      <c r="BE171">
        <v>4</v>
      </c>
      <c r="BF171">
        <v>9</v>
      </c>
      <c r="BG171">
        <v>8</v>
      </c>
      <c r="BH171">
        <v>8</v>
      </c>
      <c r="BJ171">
        <v>7</v>
      </c>
      <c r="BK171">
        <v>10</v>
      </c>
      <c r="BL171">
        <v>10</v>
      </c>
      <c r="BM171">
        <v>8</v>
      </c>
      <c r="BN171">
        <v>5</v>
      </c>
      <c r="BO171">
        <v>9</v>
      </c>
      <c r="BP171">
        <v>10</v>
      </c>
    </row>
    <row r="172" spans="1:68" x14ac:dyDescent="0.2">
      <c r="A172" s="21" t="s">
        <v>169</v>
      </c>
      <c r="B172" s="20">
        <f t="shared" si="22"/>
        <v>8.0961538461538467</v>
      </c>
      <c r="C172" s="20">
        <f t="shared" si="23"/>
        <v>9</v>
      </c>
      <c r="D172" s="20">
        <f t="shared" si="24"/>
        <v>2.2687961339520792</v>
      </c>
      <c r="E172" s="20">
        <f t="shared" si="33"/>
        <v>8.0961538461538467</v>
      </c>
      <c r="F172" s="20">
        <f t="shared" si="33"/>
        <v>8.0961538461538467</v>
      </c>
      <c r="G172" s="20">
        <f t="shared" si="26"/>
        <v>10.364949980105926</v>
      </c>
      <c r="H172" s="20">
        <f t="shared" si="27"/>
        <v>12.633746114058006</v>
      </c>
      <c r="I172" s="9">
        <f t="shared" si="28"/>
        <v>7</v>
      </c>
      <c r="J172" s="9">
        <f t="shared" si="29"/>
        <v>9</v>
      </c>
      <c r="K172" s="9">
        <f t="shared" si="30"/>
        <v>10</v>
      </c>
      <c r="L172" s="9">
        <f t="shared" si="31"/>
        <v>10</v>
      </c>
      <c r="M172" s="9">
        <f t="shared" si="32"/>
        <v>152</v>
      </c>
      <c r="N172">
        <v>5</v>
      </c>
      <c r="O172">
        <v>6</v>
      </c>
      <c r="P172">
        <v>10</v>
      </c>
      <c r="Q172">
        <v>10</v>
      </c>
      <c r="R172">
        <v>10</v>
      </c>
      <c r="S172">
        <v>9</v>
      </c>
      <c r="T172">
        <v>9</v>
      </c>
      <c r="U172">
        <v>10</v>
      </c>
      <c r="W172">
        <v>9</v>
      </c>
      <c r="X172">
        <v>6</v>
      </c>
      <c r="Y172">
        <v>10</v>
      </c>
      <c r="Z172">
        <v>10</v>
      </c>
      <c r="AA172">
        <v>8</v>
      </c>
      <c r="AB172">
        <v>8</v>
      </c>
      <c r="AC172">
        <v>8</v>
      </c>
      <c r="AD172">
        <v>9</v>
      </c>
      <c r="AE172">
        <v>9</v>
      </c>
      <c r="AF172">
        <v>10</v>
      </c>
      <c r="AG172">
        <v>8</v>
      </c>
      <c r="AH172">
        <v>7</v>
      </c>
      <c r="AI172">
        <v>7</v>
      </c>
      <c r="AJ172">
        <v>7</v>
      </c>
      <c r="AK172">
        <v>5</v>
      </c>
      <c r="AM172">
        <v>5</v>
      </c>
      <c r="AN172">
        <v>7</v>
      </c>
      <c r="AO172">
        <v>10</v>
      </c>
      <c r="AP172">
        <v>9</v>
      </c>
      <c r="AQ172">
        <v>10</v>
      </c>
      <c r="AR172">
        <v>10</v>
      </c>
      <c r="AS172">
        <v>10</v>
      </c>
      <c r="AT172">
        <v>1</v>
      </c>
      <c r="AU172">
        <v>10</v>
      </c>
      <c r="AV172">
        <v>7</v>
      </c>
      <c r="AW172">
        <v>2</v>
      </c>
      <c r="AX172">
        <v>10</v>
      </c>
      <c r="AY172">
        <v>8</v>
      </c>
      <c r="AZ172">
        <v>2</v>
      </c>
      <c r="BA172">
        <v>5</v>
      </c>
      <c r="BB172">
        <v>8</v>
      </c>
      <c r="BC172">
        <v>9</v>
      </c>
      <c r="BE172">
        <v>10</v>
      </c>
      <c r="BF172">
        <v>8</v>
      </c>
      <c r="BG172">
        <v>9</v>
      </c>
      <c r="BH172">
        <v>9</v>
      </c>
      <c r="BI172">
        <v>10</v>
      </c>
      <c r="BJ172">
        <v>9</v>
      </c>
      <c r="BK172">
        <v>10</v>
      </c>
      <c r="BL172">
        <v>10</v>
      </c>
      <c r="BM172">
        <v>9</v>
      </c>
      <c r="BN172">
        <v>5</v>
      </c>
      <c r="BO172">
        <v>10</v>
      </c>
      <c r="BP172">
        <v>9</v>
      </c>
    </row>
    <row r="173" spans="1:68" x14ac:dyDescent="0.2">
      <c r="A173" s="21" t="s">
        <v>170</v>
      </c>
      <c r="B173" s="20">
        <f t="shared" si="22"/>
        <v>5.7659574468085104</v>
      </c>
      <c r="C173" s="20">
        <f t="shared" si="23"/>
        <v>6</v>
      </c>
      <c r="D173" s="20">
        <f t="shared" si="24"/>
        <v>3.0446872185857492</v>
      </c>
      <c r="E173" s="20">
        <f t="shared" si="33"/>
        <v>5.7659574468085104</v>
      </c>
      <c r="F173" s="20">
        <f t="shared" si="33"/>
        <v>5.7659574468085104</v>
      </c>
      <c r="G173" s="20">
        <f t="shared" si="26"/>
        <v>8.8106446653942605</v>
      </c>
      <c r="H173" s="20">
        <f t="shared" si="27"/>
        <v>11.855331883980009</v>
      </c>
      <c r="I173" s="9">
        <f t="shared" si="28"/>
        <v>3.5</v>
      </c>
      <c r="J173" s="9">
        <f t="shared" si="29"/>
        <v>6</v>
      </c>
      <c r="K173" s="9">
        <f t="shared" si="30"/>
        <v>8.5</v>
      </c>
      <c r="L173" s="9">
        <f t="shared" si="31"/>
        <v>10</v>
      </c>
      <c r="M173" s="9">
        <f t="shared" si="32"/>
        <v>147</v>
      </c>
      <c r="N173">
        <v>10</v>
      </c>
      <c r="O173">
        <v>9</v>
      </c>
      <c r="P173">
        <v>6</v>
      </c>
      <c r="R173">
        <v>10</v>
      </c>
      <c r="S173">
        <v>7</v>
      </c>
      <c r="T173">
        <v>2</v>
      </c>
      <c r="U173">
        <v>10</v>
      </c>
      <c r="W173">
        <v>1</v>
      </c>
      <c r="X173">
        <v>4</v>
      </c>
      <c r="Y173">
        <v>6</v>
      </c>
      <c r="Z173">
        <v>10</v>
      </c>
      <c r="AA173">
        <v>9</v>
      </c>
      <c r="AB173">
        <v>8</v>
      </c>
      <c r="AD173">
        <v>7</v>
      </c>
      <c r="AE173">
        <v>4</v>
      </c>
      <c r="AF173">
        <v>6</v>
      </c>
      <c r="AG173">
        <v>6</v>
      </c>
      <c r="AH173">
        <v>5</v>
      </c>
      <c r="AJ173">
        <v>2</v>
      </c>
      <c r="AK173">
        <v>5</v>
      </c>
      <c r="AM173">
        <v>5</v>
      </c>
      <c r="AN173">
        <v>7</v>
      </c>
      <c r="AO173">
        <v>10</v>
      </c>
      <c r="AP173">
        <v>9</v>
      </c>
      <c r="AQ173">
        <v>2</v>
      </c>
      <c r="AR173">
        <v>1</v>
      </c>
      <c r="AS173">
        <v>10</v>
      </c>
      <c r="AT173">
        <v>1</v>
      </c>
      <c r="AU173">
        <v>9</v>
      </c>
      <c r="AV173">
        <v>7</v>
      </c>
      <c r="AW173">
        <v>2</v>
      </c>
      <c r="AX173">
        <v>5</v>
      </c>
      <c r="AY173">
        <v>3</v>
      </c>
      <c r="AZ173">
        <v>2</v>
      </c>
      <c r="BA173">
        <v>1</v>
      </c>
      <c r="BB173">
        <v>5</v>
      </c>
      <c r="BC173">
        <v>5</v>
      </c>
      <c r="BE173">
        <v>4</v>
      </c>
      <c r="BF173">
        <v>8</v>
      </c>
      <c r="BG173">
        <v>1</v>
      </c>
      <c r="BJ173">
        <v>5</v>
      </c>
      <c r="BK173">
        <v>9</v>
      </c>
      <c r="BL173">
        <v>8</v>
      </c>
      <c r="BM173">
        <v>7</v>
      </c>
      <c r="BN173">
        <v>8</v>
      </c>
      <c r="BO173">
        <v>1</v>
      </c>
      <c r="BP173">
        <v>9</v>
      </c>
    </row>
    <row r="174" spans="1:68" x14ac:dyDescent="0.2">
      <c r="A174" s="21" t="s">
        <v>171</v>
      </c>
      <c r="B174" s="20">
        <f t="shared" si="22"/>
        <v>6.3260869565217392</v>
      </c>
      <c r="C174" s="20">
        <f t="shared" si="23"/>
        <v>7</v>
      </c>
      <c r="D174" s="20">
        <f t="shared" si="24"/>
        <v>2.875601176381013</v>
      </c>
      <c r="E174" s="20">
        <f t="shared" si="33"/>
        <v>6.3260869565217392</v>
      </c>
      <c r="F174" s="20">
        <f t="shared" si="33"/>
        <v>6.3260869565217392</v>
      </c>
      <c r="G174" s="20">
        <f t="shared" si="26"/>
        <v>9.2016881329027527</v>
      </c>
      <c r="H174" s="20">
        <f t="shared" si="27"/>
        <v>12.077289309283765</v>
      </c>
      <c r="I174" s="9">
        <f t="shared" si="28"/>
        <v>4.25</v>
      </c>
      <c r="J174" s="9">
        <f t="shared" si="29"/>
        <v>7</v>
      </c>
      <c r="K174" s="9">
        <f t="shared" si="30"/>
        <v>8.75</v>
      </c>
      <c r="L174" s="9">
        <f t="shared" si="31"/>
        <v>10</v>
      </c>
      <c r="M174" s="9">
        <f t="shared" si="32"/>
        <v>146</v>
      </c>
      <c r="O174">
        <v>9</v>
      </c>
      <c r="Q174">
        <v>5</v>
      </c>
      <c r="R174">
        <v>10</v>
      </c>
      <c r="S174">
        <v>7</v>
      </c>
      <c r="T174">
        <v>3</v>
      </c>
      <c r="U174">
        <v>10</v>
      </c>
      <c r="X174">
        <v>4</v>
      </c>
      <c r="Y174">
        <v>9</v>
      </c>
      <c r="Z174">
        <v>10</v>
      </c>
      <c r="AA174">
        <v>9</v>
      </c>
      <c r="AB174">
        <v>8</v>
      </c>
      <c r="AC174">
        <v>7</v>
      </c>
      <c r="AD174">
        <v>8</v>
      </c>
      <c r="AE174">
        <v>4</v>
      </c>
      <c r="AF174">
        <v>10</v>
      </c>
      <c r="AG174">
        <v>6</v>
      </c>
      <c r="AH174">
        <v>6</v>
      </c>
      <c r="AJ174">
        <v>2</v>
      </c>
      <c r="AK174">
        <v>5</v>
      </c>
      <c r="AM174">
        <v>5</v>
      </c>
      <c r="AN174">
        <v>6</v>
      </c>
      <c r="AO174">
        <v>10</v>
      </c>
      <c r="AP174">
        <v>9</v>
      </c>
      <c r="AQ174">
        <v>8</v>
      </c>
      <c r="AR174">
        <v>1</v>
      </c>
      <c r="AS174">
        <v>10</v>
      </c>
      <c r="AT174">
        <v>1</v>
      </c>
      <c r="AU174">
        <v>8</v>
      </c>
      <c r="AV174">
        <v>7</v>
      </c>
      <c r="AW174">
        <v>3</v>
      </c>
      <c r="AX174">
        <v>7</v>
      </c>
      <c r="AY174">
        <v>8</v>
      </c>
      <c r="AZ174">
        <v>2</v>
      </c>
      <c r="BA174">
        <v>1</v>
      </c>
      <c r="BB174">
        <v>5</v>
      </c>
      <c r="BC174">
        <v>8</v>
      </c>
      <c r="BE174">
        <v>4</v>
      </c>
      <c r="BF174">
        <v>8</v>
      </c>
      <c r="BG174">
        <v>1</v>
      </c>
      <c r="BJ174">
        <v>5</v>
      </c>
      <c r="BK174">
        <v>10</v>
      </c>
      <c r="BL174">
        <v>9</v>
      </c>
      <c r="BM174">
        <v>7</v>
      </c>
      <c r="BN174">
        <v>6</v>
      </c>
      <c r="BO174">
        <v>2</v>
      </c>
      <c r="BP174">
        <v>8</v>
      </c>
    </row>
    <row r="175" spans="1:68" x14ac:dyDescent="0.2">
      <c r="A175" s="21" t="s">
        <v>172</v>
      </c>
      <c r="B175" s="20">
        <f t="shared" si="22"/>
        <v>7.7551020408163263</v>
      </c>
      <c r="C175" s="20">
        <f t="shared" si="23"/>
        <v>8</v>
      </c>
      <c r="D175" s="20">
        <f t="shared" si="24"/>
        <v>1.9528890163560464</v>
      </c>
      <c r="E175" s="20">
        <f t="shared" si="33"/>
        <v>7.7551020408163263</v>
      </c>
      <c r="F175" s="20">
        <f t="shared" si="33"/>
        <v>7.7551020408163263</v>
      </c>
      <c r="G175" s="20">
        <f t="shared" si="26"/>
        <v>9.7079910571723733</v>
      </c>
      <c r="H175" s="20">
        <f t="shared" si="27"/>
        <v>11.660880073528419</v>
      </c>
      <c r="I175" s="9">
        <f t="shared" si="28"/>
        <v>7</v>
      </c>
      <c r="J175" s="9">
        <f t="shared" si="29"/>
        <v>8</v>
      </c>
      <c r="K175" s="9">
        <f t="shared" si="30"/>
        <v>10</v>
      </c>
      <c r="L175" s="9">
        <f t="shared" si="31"/>
        <v>10</v>
      </c>
      <c r="M175" s="9">
        <f t="shared" si="32"/>
        <v>149</v>
      </c>
      <c r="O175">
        <v>7</v>
      </c>
      <c r="P175">
        <v>10</v>
      </c>
      <c r="Q175">
        <v>10</v>
      </c>
      <c r="R175">
        <v>10</v>
      </c>
      <c r="S175">
        <v>6</v>
      </c>
      <c r="T175">
        <v>5</v>
      </c>
      <c r="U175">
        <v>10</v>
      </c>
      <c r="X175">
        <v>5</v>
      </c>
      <c r="Y175">
        <v>6</v>
      </c>
      <c r="Z175">
        <v>9</v>
      </c>
      <c r="AA175">
        <v>7</v>
      </c>
      <c r="AB175">
        <v>8</v>
      </c>
      <c r="AC175">
        <v>7</v>
      </c>
      <c r="AD175">
        <v>8</v>
      </c>
      <c r="AE175">
        <v>9</v>
      </c>
      <c r="AF175">
        <v>10</v>
      </c>
      <c r="AG175">
        <v>7</v>
      </c>
      <c r="AH175">
        <v>9</v>
      </c>
      <c r="AI175">
        <v>10</v>
      </c>
      <c r="AJ175">
        <v>2</v>
      </c>
      <c r="AK175">
        <v>10</v>
      </c>
      <c r="AM175">
        <v>10</v>
      </c>
      <c r="AN175">
        <v>5</v>
      </c>
      <c r="AO175">
        <v>10</v>
      </c>
      <c r="AP175">
        <v>9</v>
      </c>
      <c r="AQ175">
        <v>10</v>
      </c>
      <c r="AR175">
        <v>10</v>
      </c>
      <c r="AS175">
        <v>7</v>
      </c>
      <c r="AT175">
        <v>7</v>
      </c>
      <c r="AU175">
        <v>10</v>
      </c>
      <c r="AV175">
        <v>7</v>
      </c>
      <c r="AW175">
        <v>5</v>
      </c>
      <c r="AX175">
        <v>7</v>
      </c>
      <c r="AY175">
        <v>8</v>
      </c>
      <c r="AZ175">
        <v>5</v>
      </c>
      <c r="BA175">
        <v>5</v>
      </c>
      <c r="BB175">
        <v>9</v>
      </c>
      <c r="BC175">
        <v>6</v>
      </c>
      <c r="BE175">
        <v>4</v>
      </c>
      <c r="BF175">
        <v>9</v>
      </c>
      <c r="BG175">
        <v>8</v>
      </c>
      <c r="BH175">
        <v>8</v>
      </c>
      <c r="BJ175">
        <v>7</v>
      </c>
      <c r="BK175">
        <v>8</v>
      </c>
      <c r="BL175">
        <v>8</v>
      </c>
      <c r="BM175">
        <v>8</v>
      </c>
      <c r="BN175">
        <v>8</v>
      </c>
      <c r="BO175">
        <v>10</v>
      </c>
      <c r="BP175">
        <v>7</v>
      </c>
    </row>
    <row r="176" spans="1:68" x14ac:dyDescent="0.2">
      <c r="A176" s="21" t="s">
        <v>173</v>
      </c>
      <c r="B176" s="20">
        <f t="shared" si="22"/>
        <v>7.68</v>
      </c>
      <c r="C176" s="20">
        <f t="shared" si="23"/>
        <v>8</v>
      </c>
      <c r="D176" s="20">
        <f t="shared" si="24"/>
        <v>2.2171870393241391</v>
      </c>
      <c r="E176" s="20">
        <f t="shared" si="33"/>
        <v>7.68</v>
      </c>
      <c r="F176" s="20">
        <f t="shared" si="33"/>
        <v>7.68</v>
      </c>
      <c r="G176" s="20">
        <f t="shared" si="26"/>
        <v>9.8971870393241392</v>
      </c>
      <c r="H176" s="20">
        <f t="shared" si="27"/>
        <v>12.114374078648279</v>
      </c>
      <c r="I176" s="9">
        <f t="shared" si="28"/>
        <v>7</v>
      </c>
      <c r="J176" s="9">
        <f t="shared" si="29"/>
        <v>8</v>
      </c>
      <c r="K176" s="9">
        <f t="shared" si="30"/>
        <v>9</v>
      </c>
      <c r="L176" s="9">
        <f t="shared" si="31"/>
        <v>10</v>
      </c>
      <c r="M176" s="9">
        <f t="shared" si="32"/>
        <v>150</v>
      </c>
      <c r="O176">
        <v>9</v>
      </c>
      <c r="P176">
        <v>10</v>
      </c>
      <c r="Q176">
        <v>10</v>
      </c>
      <c r="R176">
        <v>10</v>
      </c>
      <c r="S176">
        <v>7</v>
      </c>
      <c r="T176">
        <v>4</v>
      </c>
      <c r="U176">
        <v>10</v>
      </c>
      <c r="W176">
        <v>8</v>
      </c>
      <c r="X176">
        <v>8</v>
      </c>
      <c r="Y176">
        <v>9</v>
      </c>
      <c r="Z176">
        <v>7</v>
      </c>
      <c r="AA176">
        <v>7</v>
      </c>
      <c r="AB176">
        <v>8</v>
      </c>
      <c r="AC176">
        <v>9</v>
      </c>
      <c r="AD176">
        <v>8</v>
      </c>
      <c r="AE176">
        <v>9</v>
      </c>
      <c r="AF176">
        <v>10</v>
      </c>
      <c r="AG176">
        <v>7</v>
      </c>
      <c r="AH176">
        <v>9</v>
      </c>
      <c r="AI176">
        <v>3</v>
      </c>
      <c r="AJ176">
        <v>5</v>
      </c>
      <c r="AK176">
        <v>10</v>
      </c>
      <c r="AL176">
        <v>10</v>
      </c>
      <c r="AM176">
        <v>10</v>
      </c>
      <c r="AN176">
        <v>6</v>
      </c>
      <c r="AO176">
        <v>10</v>
      </c>
      <c r="AP176">
        <v>9</v>
      </c>
      <c r="AQ176">
        <v>9</v>
      </c>
      <c r="AR176">
        <v>5</v>
      </c>
      <c r="AS176">
        <v>10</v>
      </c>
      <c r="AT176">
        <v>7</v>
      </c>
      <c r="AU176">
        <v>9</v>
      </c>
      <c r="AV176">
        <v>7</v>
      </c>
      <c r="AW176">
        <v>3</v>
      </c>
      <c r="AX176">
        <v>7</v>
      </c>
      <c r="AY176">
        <v>7</v>
      </c>
      <c r="AZ176">
        <v>3</v>
      </c>
      <c r="BA176">
        <v>8</v>
      </c>
      <c r="BB176">
        <v>8</v>
      </c>
      <c r="BC176">
        <v>6</v>
      </c>
      <c r="BE176">
        <v>4</v>
      </c>
      <c r="BF176">
        <v>8</v>
      </c>
      <c r="BG176">
        <v>1</v>
      </c>
      <c r="BH176">
        <v>8</v>
      </c>
      <c r="BJ176">
        <v>8</v>
      </c>
      <c r="BK176">
        <v>10</v>
      </c>
      <c r="BL176">
        <v>8</v>
      </c>
      <c r="BM176">
        <v>8</v>
      </c>
      <c r="BO176">
        <v>8</v>
      </c>
      <c r="BP176">
        <v>10</v>
      </c>
    </row>
    <row r="177" spans="1:68" x14ac:dyDescent="0.2">
      <c r="A177" s="21" t="s">
        <v>174</v>
      </c>
      <c r="B177" s="20">
        <f t="shared" si="22"/>
        <v>7.04</v>
      </c>
      <c r="C177" s="20">
        <f t="shared" si="23"/>
        <v>7.5</v>
      </c>
      <c r="D177" s="20">
        <f t="shared" si="24"/>
        <v>2.4155955871826578</v>
      </c>
      <c r="E177" s="20">
        <f t="shared" si="33"/>
        <v>7.04</v>
      </c>
      <c r="F177" s="20">
        <f t="shared" si="33"/>
        <v>7.04</v>
      </c>
      <c r="G177" s="20">
        <f t="shared" si="26"/>
        <v>9.4555955871826569</v>
      </c>
      <c r="H177" s="20">
        <f t="shared" si="27"/>
        <v>11.871191174365315</v>
      </c>
      <c r="I177" s="9">
        <f t="shared" si="28"/>
        <v>5.25</v>
      </c>
      <c r="J177" s="9">
        <f t="shared" si="29"/>
        <v>7.5</v>
      </c>
      <c r="K177" s="9">
        <f t="shared" si="30"/>
        <v>9</v>
      </c>
      <c r="L177" s="9">
        <f t="shared" si="31"/>
        <v>10</v>
      </c>
      <c r="M177" s="9">
        <f t="shared" si="32"/>
        <v>150</v>
      </c>
      <c r="O177">
        <v>9</v>
      </c>
      <c r="P177">
        <v>10</v>
      </c>
      <c r="Q177">
        <v>10</v>
      </c>
      <c r="R177">
        <v>10</v>
      </c>
      <c r="S177">
        <v>10</v>
      </c>
      <c r="T177">
        <v>6</v>
      </c>
      <c r="U177">
        <v>9</v>
      </c>
      <c r="W177">
        <v>1</v>
      </c>
      <c r="X177">
        <v>5</v>
      </c>
      <c r="Y177">
        <v>8</v>
      </c>
      <c r="Z177">
        <v>9</v>
      </c>
      <c r="AB177">
        <v>8</v>
      </c>
      <c r="AC177">
        <v>9</v>
      </c>
      <c r="AD177">
        <v>8</v>
      </c>
      <c r="AE177">
        <v>10</v>
      </c>
      <c r="AF177">
        <v>10</v>
      </c>
      <c r="AG177">
        <v>8</v>
      </c>
      <c r="AH177">
        <v>5</v>
      </c>
      <c r="AI177">
        <v>2</v>
      </c>
      <c r="AJ177">
        <v>9</v>
      </c>
      <c r="AK177">
        <v>5</v>
      </c>
      <c r="AL177">
        <v>6</v>
      </c>
      <c r="AM177">
        <v>5</v>
      </c>
      <c r="AN177">
        <v>7</v>
      </c>
      <c r="AO177">
        <v>10</v>
      </c>
      <c r="AP177">
        <v>9</v>
      </c>
      <c r="AQ177">
        <v>2</v>
      </c>
      <c r="AR177">
        <v>6</v>
      </c>
      <c r="AS177">
        <v>8</v>
      </c>
      <c r="AT177">
        <v>7</v>
      </c>
      <c r="AU177">
        <v>9</v>
      </c>
      <c r="AV177">
        <v>7</v>
      </c>
      <c r="AW177">
        <v>3</v>
      </c>
      <c r="AX177">
        <v>7</v>
      </c>
      <c r="AY177">
        <v>7</v>
      </c>
      <c r="AZ177">
        <v>2</v>
      </c>
      <c r="BA177">
        <v>5</v>
      </c>
      <c r="BB177">
        <v>5</v>
      </c>
      <c r="BC177">
        <v>7</v>
      </c>
      <c r="BE177">
        <v>4</v>
      </c>
      <c r="BF177">
        <v>8</v>
      </c>
      <c r="BG177">
        <v>6</v>
      </c>
      <c r="BH177">
        <v>4</v>
      </c>
      <c r="BJ177">
        <v>8</v>
      </c>
      <c r="BK177">
        <v>9</v>
      </c>
      <c r="BL177">
        <v>8</v>
      </c>
      <c r="BM177">
        <v>7</v>
      </c>
      <c r="BN177">
        <v>8</v>
      </c>
      <c r="BO177">
        <v>7</v>
      </c>
      <c r="BP177">
        <v>10</v>
      </c>
    </row>
    <row r="178" spans="1:68" x14ac:dyDescent="0.2">
      <c r="A178" s="21" t="s">
        <v>175</v>
      </c>
      <c r="B178" s="20">
        <f t="shared" si="22"/>
        <v>6.583333333333333</v>
      </c>
      <c r="C178" s="20">
        <f t="shared" si="23"/>
        <v>7</v>
      </c>
      <c r="D178" s="20">
        <f t="shared" si="24"/>
        <v>2.8719726583577718</v>
      </c>
      <c r="E178" s="20">
        <f t="shared" si="33"/>
        <v>6.583333333333333</v>
      </c>
      <c r="F178" s="20">
        <f t="shared" si="33"/>
        <v>6.583333333333333</v>
      </c>
      <c r="G178" s="20">
        <f t="shared" si="26"/>
        <v>9.4553059916911053</v>
      </c>
      <c r="H178" s="20">
        <f t="shared" si="27"/>
        <v>12.327278650048877</v>
      </c>
      <c r="I178" s="9">
        <f t="shared" si="28"/>
        <v>5</v>
      </c>
      <c r="J178" s="9">
        <f t="shared" si="29"/>
        <v>7</v>
      </c>
      <c r="K178" s="9">
        <f t="shared" si="30"/>
        <v>9</v>
      </c>
      <c r="L178" s="9">
        <f t="shared" si="31"/>
        <v>10</v>
      </c>
      <c r="M178" s="9">
        <f t="shared" si="32"/>
        <v>148</v>
      </c>
      <c r="O178">
        <v>9</v>
      </c>
      <c r="P178">
        <v>7</v>
      </c>
      <c r="R178">
        <v>10</v>
      </c>
      <c r="S178">
        <v>7</v>
      </c>
      <c r="T178">
        <v>4</v>
      </c>
      <c r="U178">
        <v>10</v>
      </c>
      <c r="W178">
        <v>1</v>
      </c>
      <c r="X178">
        <v>5</v>
      </c>
      <c r="Y178">
        <v>7</v>
      </c>
      <c r="Z178">
        <v>8</v>
      </c>
      <c r="AA178">
        <v>7</v>
      </c>
      <c r="AB178">
        <v>8</v>
      </c>
      <c r="AC178">
        <v>9</v>
      </c>
      <c r="AD178">
        <v>7</v>
      </c>
      <c r="AE178">
        <v>7</v>
      </c>
      <c r="AF178">
        <v>10</v>
      </c>
      <c r="AG178">
        <v>6</v>
      </c>
      <c r="AH178">
        <v>9</v>
      </c>
      <c r="AI178">
        <v>2</v>
      </c>
      <c r="AJ178">
        <v>2</v>
      </c>
      <c r="AK178">
        <v>10</v>
      </c>
      <c r="AL178">
        <v>6</v>
      </c>
      <c r="AM178">
        <v>10</v>
      </c>
      <c r="AN178">
        <v>6</v>
      </c>
      <c r="AO178">
        <v>10</v>
      </c>
      <c r="AP178">
        <v>9</v>
      </c>
      <c r="AQ178">
        <v>8</v>
      </c>
      <c r="AR178">
        <v>9</v>
      </c>
      <c r="AS178">
        <v>10</v>
      </c>
      <c r="AT178">
        <v>1</v>
      </c>
      <c r="AU178">
        <v>6</v>
      </c>
      <c r="AV178">
        <v>7</v>
      </c>
      <c r="AW178">
        <v>3</v>
      </c>
      <c r="AX178">
        <v>7</v>
      </c>
      <c r="AY178">
        <v>6</v>
      </c>
      <c r="AZ178">
        <v>2</v>
      </c>
      <c r="BA178">
        <v>1</v>
      </c>
      <c r="BB178">
        <v>3</v>
      </c>
      <c r="BC178">
        <v>9</v>
      </c>
      <c r="BE178">
        <v>4</v>
      </c>
      <c r="BF178">
        <v>8</v>
      </c>
      <c r="BG178">
        <v>1</v>
      </c>
      <c r="BJ178">
        <v>5</v>
      </c>
      <c r="BK178">
        <v>8</v>
      </c>
      <c r="BL178">
        <v>10</v>
      </c>
      <c r="BM178">
        <v>7</v>
      </c>
      <c r="BO178">
        <v>5</v>
      </c>
      <c r="BP178">
        <v>10</v>
      </c>
    </row>
    <row r="179" spans="1:68" x14ac:dyDescent="0.2">
      <c r="A179" s="21" t="s">
        <v>176</v>
      </c>
      <c r="B179" s="20">
        <f t="shared" si="22"/>
        <v>8.5306122448979593</v>
      </c>
      <c r="C179" s="20">
        <f t="shared" si="23"/>
        <v>9</v>
      </c>
      <c r="D179" s="20">
        <f t="shared" si="24"/>
        <v>1.7332777332788509</v>
      </c>
      <c r="E179" s="20">
        <f t="shared" si="33"/>
        <v>8.5306122448979593</v>
      </c>
      <c r="F179" s="20">
        <f t="shared" si="33"/>
        <v>8.5306122448979593</v>
      </c>
      <c r="G179" s="20">
        <f t="shared" si="26"/>
        <v>10.26388997817681</v>
      </c>
      <c r="H179" s="20">
        <f t="shared" si="27"/>
        <v>11.997167711455662</v>
      </c>
      <c r="I179" s="9">
        <f t="shared" si="28"/>
        <v>8</v>
      </c>
      <c r="J179" s="9">
        <f t="shared" si="29"/>
        <v>9</v>
      </c>
      <c r="K179" s="9">
        <f t="shared" si="30"/>
        <v>10</v>
      </c>
      <c r="L179" s="9">
        <f t="shared" si="31"/>
        <v>10</v>
      </c>
      <c r="M179" s="9">
        <f t="shared" si="32"/>
        <v>149</v>
      </c>
      <c r="O179">
        <v>9</v>
      </c>
      <c r="P179">
        <v>9</v>
      </c>
      <c r="Q179">
        <v>10</v>
      </c>
      <c r="R179">
        <v>10</v>
      </c>
      <c r="S179">
        <v>10</v>
      </c>
      <c r="T179">
        <v>5</v>
      </c>
      <c r="U179">
        <v>10</v>
      </c>
      <c r="W179">
        <v>7</v>
      </c>
      <c r="X179">
        <v>4</v>
      </c>
      <c r="Y179">
        <v>8</v>
      </c>
      <c r="Z179">
        <v>10</v>
      </c>
      <c r="AA179">
        <v>9</v>
      </c>
      <c r="AB179">
        <v>8</v>
      </c>
      <c r="AC179">
        <v>9</v>
      </c>
      <c r="AD179">
        <v>8</v>
      </c>
      <c r="AE179">
        <v>10</v>
      </c>
      <c r="AF179">
        <v>10</v>
      </c>
      <c r="AG179">
        <v>7</v>
      </c>
      <c r="AH179">
        <v>9</v>
      </c>
      <c r="AJ179">
        <v>7</v>
      </c>
      <c r="AK179">
        <v>10</v>
      </c>
      <c r="AL179">
        <v>10</v>
      </c>
      <c r="AM179">
        <v>10</v>
      </c>
      <c r="AN179">
        <v>7</v>
      </c>
      <c r="AO179">
        <v>10</v>
      </c>
      <c r="AP179">
        <v>9</v>
      </c>
      <c r="AQ179">
        <v>8</v>
      </c>
      <c r="AR179">
        <v>9</v>
      </c>
      <c r="AS179">
        <v>10</v>
      </c>
      <c r="AT179">
        <v>10</v>
      </c>
      <c r="AU179">
        <v>9</v>
      </c>
      <c r="AV179">
        <v>8</v>
      </c>
      <c r="AW179">
        <v>10</v>
      </c>
      <c r="AX179">
        <v>8</v>
      </c>
      <c r="AY179">
        <v>8</v>
      </c>
      <c r="AZ179">
        <v>2</v>
      </c>
      <c r="BA179">
        <v>9</v>
      </c>
      <c r="BB179">
        <v>9</v>
      </c>
      <c r="BC179">
        <v>9</v>
      </c>
      <c r="BE179">
        <v>4</v>
      </c>
      <c r="BF179">
        <v>9</v>
      </c>
      <c r="BG179">
        <v>9</v>
      </c>
      <c r="BH179">
        <v>9</v>
      </c>
      <c r="BJ179">
        <v>9</v>
      </c>
      <c r="BK179">
        <v>8</v>
      </c>
      <c r="BL179">
        <v>9</v>
      </c>
      <c r="BM179">
        <v>8</v>
      </c>
      <c r="BO179">
        <v>9</v>
      </c>
      <c r="BP179">
        <v>10</v>
      </c>
    </row>
    <row r="180" spans="1:68" x14ac:dyDescent="0.2">
      <c r="A180" s="21" t="s">
        <v>177</v>
      </c>
      <c r="B180" s="20">
        <f t="shared" si="22"/>
        <v>7.3921568627450984</v>
      </c>
      <c r="C180" s="20">
        <f t="shared" si="23"/>
        <v>8</v>
      </c>
      <c r="D180" s="20">
        <f t="shared" si="24"/>
        <v>2.0888124029940931</v>
      </c>
      <c r="E180" s="20">
        <f t="shared" si="33"/>
        <v>7.3921568627450984</v>
      </c>
      <c r="F180" s="20">
        <f t="shared" si="33"/>
        <v>7.3921568627450984</v>
      </c>
      <c r="G180" s="20">
        <f t="shared" si="26"/>
        <v>9.4809692657391906</v>
      </c>
      <c r="H180" s="20">
        <f t="shared" si="27"/>
        <v>11.569781668733285</v>
      </c>
      <c r="I180" s="9">
        <f t="shared" si="28"/>
        <v>6</v>
      </c>
      <c r="J180" s="9">
        <f t="shared" si="29"/>
        <v>8</v>
      </c>
      <c r="K180" s="9">
        <f t="shared" si="30"/>
        <v>9</v>
      </c>
      <c r="L180" s="9">
        <f t="shared" si="31"/>
        <v>10</v>
      </c>
      <c r="M180" s="9">
        <f t="shared" si="32"/>
        <v>151</v>
      </c>
      <c r="O180">
        <v>9</v>
      </c>
      <c r="P180">
        <v>9</v>
      </c>
      <c r="Q180">
        <v>10</v>
      </c>
      <c r="R180">
        <v>10</v>
      </c>
      <c r="S180">
        <v>9</v>
      </c>
      <c r="T180">
        <v>5</v>
      </c>
      <c r="U180">
        <v>10</v>
      </c>
      <c r="W180">
        <v>8</v>
      </c>
      <c r="X180">
        <v>5</v>
      </c>
      <c r="Y180">
        <v>10</v>
      </c>
      <c r="Z180">
        <v>9</v>
      </c>
      <c r="AA180">
        <v>8</v>
      </c>
      <c r="AB180">
        <v>8</v>
      </c>
      <c r="AC180">
        <v>9</v>
      </c>
      <c r="AD180">
        <v>7</v>
      </c>
      <c r="AE180">
        <v>10</v>
      </c>
      <c r="AF180">
        <v>10</v>
      </c>
      <c r="AG180">
        <v>6</v>
      </c>
      <c r="AH180">
        <v>7</v>
      </c>
      <c r="AI180">
        <v>4</v>
      </c>
      <c r="AJ180">
        <v>8</v>
      </c>
      <c r="AK180">
        <v>5</v>
      </c>
      <c r="AL180">
        <v>10</v>
      </c>
      <c r="AM180">
        <v>5</v>
      </c>
      <c r="AN180">
        <v>4</v>
      </c>
      <c r="AO180">
        <v>10</v>
      </c>
      <c r="AP180">
        <v>9</v>
      </c>
      <c r="AQ180">
        <v>2</v>
      </c>
      <c r="AR180">
        <v>8</v>
      </c>
      <c r="AS180">
        <v>7</v>
      </c>
      <c r="AT180">
        <v>7</v>
      </c>
      <c r="AU180">
        <v>9</v>
      </c>
      <c r="AV180">
        <v>8</v>
      </c>
      <c r="AW180">
        <v>8</v>
      </c>
      <c r="AX180">
        <v>7</v>
      </c>
      <c r="AY180">
        <v>6</v>
      </c>
      <c r="AZ180">
        <v>5</v>
      </c>
      <c r="BA180">
        <v>9</v>
      </c>
      <c r="BB180">
        <v>5</v>
      </c>
      <c r="BC180">
        <v>5</v>
      </c>
      <c r="BE180">
        <v>4</v>
      </c>
      <c r="BF180">
        <v>9</v>
      </c>
      <c r="BG180">
        <v>3</v>
      </c>
      <c r="BH180">
        <v>7</v>
      </c>
      <c r="BJ180">
        <v>8</v>
      </c>
      <c r="BK180">
        <v>8</v>
      </c>
      <c r="BL180">
        <v>10</v>
      </c>
      <c r="BM180">
        <v>7</v>
      </c>
      <c r="BN180">
        <v>7</v>
      </c>
      <c r="BO180">
        <v>6</v>
      </c>
      <c r="BP180">
        <v>8</v>
      </c>
    </row>
    <row r="181" spans="1:68" x14ac:dyDescent="0.2">
      <c r="A181" s="21" t="s">
        <v>178</v>
      </c>
      <c r="B181" s="20">
        <f t="shared" si="22"/>
        <v>8.1509433962264151</v>
      </c>
      <c r="C181" s="20">
        <f t="shared" si="23"/>
        <v>9</v>
      </c>
      <c r="D181" s="20">
        <f t="shared" si="24"/>
        <v>2.1696882655836349</v>
      </c>
      <c r="E181" s="20">
        <f t="shared" si="33"/>
        <v>8.1509433962264151</v>
      </c>
      <c r="F181" s="20">
        <f t="shared" si="33"/>
        <v>8.1509433962264151</v>
      </c>
      <c r="G181" s="20">
        <f t="shared" si="26"/>
        <v>10.320631661810051</v>
      </c>
      <c r="H181" s="20">
        <f t="shared" si="27"/>
        <v>12.490319927393685</v>
      </c>
      <c r="I181" s="9">
        <f t="shared" si="28"/>
        <v>8</v>
      </c>
      <c r="J181" s="9">
        <f t="shared" si="29"/>
        <v>9</v>
      </c>
      <c r="K181" s="9">
        <f t="shared" si="30"/>
        <v>10</v>
      </c>
      <c r="L181" s="9">
        <f t="shared" si="31"/>
        <v>10</v>
      </c>
      <c r="M181" s="9">
        <f t="shared" si="32"/>
        <v>153</v>
      </c>
      <c r="N181">
        <v>5</v>
      </c>
      <c r="O181">
        <v>5</v>
      </c>
      <c r="P181">
        <v>10</v>
      </c>
      <c r="Q181">
        <v>10</v>
      </c>
      <c r="R181">
        <v>10</v>
      </c>
      <c r="S181">
        <v>9</v>
      </c>
      <c r="T181">
        <v>5</v>
      </c>
      <c r="U181">
        <v>10</v>
      </c>
      <c r="W181">
        <v>9</v>
      </c>
      <c r="X181">
        <v>3</v>
      </c>
      <c r="Y181">
        <v>6</v>
      </c>
      <c r="Z181">
        <v>10</v>
      </c>
      <c r="AA181">
        <v>8</v>
      </c>
      <c r="AB181">
        <v>8</v>
      </c>
      <c r="AC181">
        <v>10</v>
      </c>
      <c r="AD181">
        <v>8</v>
      </c>
      <c r="AE181">
        <v>10</v>
      </c>
      <c r="AF181">
        <v>10</v>
      </c>
      <c r="AG181">
        <v>9</v>
      </c>
      <c r="AH181">
        <v>8</v>
      </c>
      <c r="AI181">
        <v>3</v>
      </c>
      <c r="AJ181">
        <v>10</v>
      </c>
      <c r="AK181">
        <v>5</v>
      </c>
      <c r="AL181">
        <v>10</v>
      </c>
      <c r="AM181">
        <v>5</v>
      </c>
      <c r="AN181">
        <v>8</v>
      </c>
      <c r="AO181">
        <v>10</v>
      </c>
      <c r="AP181">
        <v>9</v>
      </c>
      <c r="AQ181">
        <v>3</v>
      </c>
      <c r="AR181">
        <v>10</v>
      </c>
      <c r="AS181">
        <v>10</v>
      </c>
      <c r="AT181">
        <v>7</v>
      </c>
      <c r="AU181">
        <v>7</v>
      </c>
      <c r="AV181">
        <v>9</v>
      </c>
      <c r="AW181">
        <v>10</v>
      </c>
      <c r="AX181">
        <v>8</v>
      </c>
      <c r="AY181">
        <v>8</v>
      </c>
      <c r="AZ181">
        <v>3</v>
      </c>
      <c r="BA181">
        <v>5</v>
      </c>
      <c r="BB181">
        <v>9</v>
      </c>
      <c r="BC181">
        <v>9</v>
      </c>
      <c r="BD181">
        <v>10</v>
      </c>
      <c r="BE181">
        <v>9</v>
      </c>
      <c r="BF181">
        <v>9</v>
      </c>
      <c r="BG181">
        <v>9</v>
      </c>
      <c r="BH181">
        <v>10</v>
      </c>
      <c r="BJ181">
        <v>9</v>
      </c>
      <c r="BK181">
        <v>8</v>
      </c>
      <c r="BL181">
        <v>10</v>
      </c>
      <c r="BM181">
        <v>9</v>
      </c>
      <c r="BN181">
        <v>9</v>
      </c>
      <c r="BO181">
        <v>10</v>
      </c>
      <c r="BP181">
        <v>9</v>
      </c>
    </row>
    <row r="182" spans="1:68" x14ac:dyDescent="0.2">
      <c r="A182" s="21" t="s">
        <v>179</v>
      </c>
      <c r="B182" s="20">
        <f t="shared" si="22"/>
        <v>8.0384615384615383</v>
      </c>
      <c r="C182" s="20">
        <f t="shared" si="23"/>
        <v>9</v>
      </c>
      <c r="D182" s="20">
        <f t="shared" si="24"/>
        <v>2.0671239702290789</v>
      </c>
      <c r="E182" s="20">
        <f t="shared" si="33"/>
        <v>8.0384615384615383</v>
      </c>
      <c r="F182" s="20">
        <f t="shared" si="33"/>
        <v>8.0384615384615383</v>
      </c>
      <c r="G182" s="20">
        <f t="shared" si="26"/>
        <v>10.105585508690616</v>
      </c>
      <c r="H182" s="20">
        <f t="shared" si="27"/>
        <v>12.172709478919696</v>
      </c>
      <c r="I182" s="9">
        <f t="shared" si="28"/>
        <v>7</v>
      </c>
      <c r="J182" s="9">
        <f t="shared" si="29"/>
        <v>9</v>
      </c>
      <c r="K182" s="9">
        <f t="shared" si="30"/>
        <v>10</v>
      </c>
      <c r="L182" s="9">
        <f t="shared" si="31"/>
        <v>10</v>
      </c>
      <c r="M182" s="9">
        <f t="shared" si="32"/>
        <v>152</v>
      </c>
      <c r="N182">
        <v>7</v>
      </c>
      <c r="O182">
        <v>5</v>
      </c>
      <c r="P182">
        <v>10</v>
      </c>
      <c r="Q182">
        <v>10</v>
      </c>
      <c r="R182">
        <v>10</v>
      </c>
      <c r="S182">
        <v>10</v>
      </c>
      <c r="T182">
        <v>5</v>
      </c>
      <c r="U182">
        <v>10</v>
      </c>
      <c r="W182">
        <v>7</v>
      </c>
      <c r="X182">
        <v>5</v>
      </c>
      <c r="Y182">
        <v>6</v>
      </c>
      <c r="Z182">
        <v>10</v>
      </c>
      <c r="AA182">
        <v>9</v>
      </c>
      <c r="AB182">
        <v>8</v>
      </c>
      <c r="AC182">
        <v>10</v>
      </c>
      <c r="AD182">
        <v>8</v>
      </c>
      <c r="AE182">
        <v>10</v>
      </c>
      <c r="AF182">
        <v>10</v>
      </c>
      <c r="AG182">
        <v>8</v>
      </c>
      <c r="AH182">
        <v>7</v>
      </c>
      <c r="AI182">
        <v>2</v>
      </c>
      <c r="AJ182">
        <v>10</v>
      </c>
      <c r="AK182">
        <v>5</v>
      </c>
      <c r="AL182">
        <v>10</v>
      </c>
      <c r="AM182">
        <v>5</v>
      </c>
      <c r="AN182">
        <v>6</v>
      </c>
      <c r="AO182">
        <v>10</v>
      </c>
      <c r="AP182">
        <v>9</v>
      </c>
      <c r="AQ182">
        <v>9</v>
      </c>
      <c r="AR182">
        <v>10</v>
      </c>
      <c r="AS182">
        <v>10</v>
      </c>
      <c r="AT182">
        <v>7</v>
      </c>
      <c r="AU182">
        <v>5</v>
      </c>
      <c r="AW182">
        <v>10</v>
      </c>
      <c r="AX182">
        <v>9</v>
      </c>
      <c r="AY182">
        <v>8</v>
      </c>
      <c r="AZ182">
        <v>9</v>
      </c>
      <c r="BA182">
        <v>7</v>
      </c>
      <c r="BB182">
        <v>9</v>
      </c>
      <c r="BC182">
        <v>4</v>
      </c>
      <c r="BD182">
        <v>10</v>
      </c>
      <c r="BE182">
        <v>4</v>
      </c>
      <c r="BF182">
        <v>9</v>
      </c>
      <c r="BG182">
        <v>9</v>
      </c>
      <c r="BH182">
        <v>10</v>
      </c>
      <c r="BJ182">
        <v>7</v>
      </c>
      <c r="BK182">
        <v>8</v>
      </c>
      <c r="BL182">
        <v>7</v>
      </c>
      <c r="BM182">
        <v>9</v>
      </c>
      <c r="BN182">
        <v>8</v>
      </c>
      <c r="BO182">
        <v>8</v>
      </c>
      <c r="BP182">
        <v>10</v>
      </c>
    </row>
    <row r="183" spans="1:68" x14ac:dyDescent="0.2">
      <c r="A183" s="21" t="s">
        <v>180</v>
      </c>
      <c r="B183" s="20">
        <f t="shared" si="22"/>
        <v>7.2884615384615383</v>
      </c>
      <c r="C183" s="20">
        <f t="shared" si="23"/>
        <v>8</v>
      </c>
      <c r="D183" s="20">
        <f t="shared" si="24"/>
        <v>2.6740330006729138</v>
      </c>
      <c r="E183" s="20">
        <f t="shared" si="33"/>
        <v>7.2884615384615383</v>
      </c>
      <c r="F183" s="20">
        <f t="shared" si="33"/>
        <v>7.2884615384615383</v>
      </c>
      <c r="G183" s="20">
        <f t="shared" si="26"/>
        <v>9.9624945391344522</v>
      </c>
      <c r="H183" s="20">
        <f t="shared" si="27"/>
        <v>12.636527539807366</v>
      </c>
      <c r="I183" s="9">
        <f t="shared" si="28"/>
        <v>6</v>
      </c>
      <c r="J183" s="9">
        <f t="shared" si="29"/>
        <v>8</v>
      </c>
      <c r="K183" s="9">
        <f t="shared" si="30"/>
        <v>9</v>
      </c>
      <c r="L183" s="9">
        <f t="shared" si="31"/>
        <v>10</v>
      </c>
      <c r="M183" s="9">
        <f t="shared" si="32"/>
        <v>152</v>
      </c>
      <c r="N183">
        <v>8</v>
      </c>
      <c r="O183">
        <v>8</v>
      </c>
      <c r="P183">
        <v>9</v>
      </c>
      <c r="Q183">
        <v>10</v>
      </c>
      <c r="R183">
        <v>10</v>
      </c>
      <c r="S183">
        <v>10</v>
      </c>
      <c r="T183">
        <v>7</v>
      </c>
      <c r="U183">
        <v>10</v>
      </c>
      <c r="W183">
        <v>8</v>
      </c>
      <c r="X183">
        <v>6</v>
      </c>
      <c r="Y183">
        <v>9</v>
      </c>
      <c r="Z183">
        <v>10</v>
      </c>
      <c r="AA183">
        <v>7</v>
      </c>
      <c r="AB183">
        <v>8</v>
      </c>
      <c r="AC183">
        <v>10</v>
      </c>
      <c r="AD183">
        <v>8</v>
      </c>
      <c r="AE183">
        <v>10</v>
      </c>
      <c r="AF183">
        <v>10</v>
      </c>
      <c r="AG183">
        <v>7</v>
      </c>
      <c r="AH183">
        <v>6</v>
      </c>
      <c r="AI183">
        <v>2</v>
      </c>
      <c r="AJ183">
        <v>2</v>
      </c>
      <c r="AK183">
        <v>5</v>
      </c>
      <c r="AL183">
        <v>10</v>
      </c>
      <c r="AM183">
        <v>5</v>
      </c>
      <c r="AN183">
        <v>6</v>
      </c>
      <c r="AO183">
        <v>10</v>
      </c>
      <c r="AP183">
        <v>9</v>
      </c>
      <c r="AQ183">
        <v>3</v>
      </c>
      <c r="AR183">
        <v>8</v>
      </c>
      <c r="AS183">
        <v>10</v>
      </c>
      <c r="AT183">
        <v>7</v>
      </c>
      <c r="AU183">
        <v>9</v>
      </c>
      <c r="AV183">
        <v>7</v>
      </c>
      <c r="AW183">
        <v>1</v>
      </c>
      <c r="AX183">
        <v>7</v>
      </c>
      <c r="AY183">
        <v>4</v>
      </c>
      <c r="AZ183">
        <v>1</v>
      </c>
      <c r="BA183">
        <v>7</v>
      </c>
      <c r="BB183">
        <v>4</v>
      </c>
      <c r="BC183">
        <v>8</v>
      </c>
      <c r="BE183">
        <v>4</v>
      </c>
      <c r="BF183">
        <v>8</v>
      </c>
      <c r="BG183">
        <v>1</v>
      </c>
      <c r="BH183">
        <v>10</v>
      </c>
      <c r="BJ183">
        <v>9</v>
      </c>
      <c r="BK183">
        <v>9</v>
      </c>
      <c r="BL183">
        <v>9</v>
      </c>
      <c r="BM183">
        <v>9</v>
      </c>
      <c r="BN183">
        <v>9</v>
      </c>
      <c r="BO183">
        <v>6</v>
      </c>
      <c r="BP183">
        <v>9</v>
      </c>
    </row>
    <row r="184" spans="1:68" x14ac:dyDescent="0.2">
      <c r="A184" s="21" t="s">
        <v>181</v>
      </c>
      <c r="B184" s="20">
        <f t="shared" si="22"/>
        <v>8.18</v>
      </c>
      <c r="C184" s="20">
        <f t="shared" si="23"/>
        <v>9</v>
      </c>
      <c r="D184" s="20">
        <f t="shared" si="24"/>
        <v>2.0769876145563337</v>
      </c>
      <c r="E184" s="20">
        <f t="shared" si="33"/>
        <v>8.18</v>
      </c>
      <c r="F184" s="20">
        <f t="shared" si="33"/>
        <v>8.18</v>
      </c>
      <c r="G184" s="20">
        <f t="shared" si="26"/>
        <v>10.256987614556333</v>
      </c>
      <c r="H184" s="20">
        <f t="shared" si="27"/>
        <v>12.333975229112667</v>
      </c>
      <c r="I184" s="9">
        <f t="shared" si="28"/>
        <v>7</v>
      </c>
      <c r="J184" s="9">
        <f t="shared" si="29"/>
        <v>9</v>
      </c>
      <c r="K184" s="9">
        <f t="shared" si="30"/>
        <v>10</v>
      </c>
      <c r="L184" s="9">
        <f t="shared" si="31"/>
        <v>10</v>
      </c>
      <c r="M184" s="9">
        <f t="shared" si="32"/>
        <v>150</v>
      </c>
      <c r="N184">
        <v>9</v>
      </c>
      <c r="O184">
        <v>8</v>
      </c>
      <c r="P184">
        <v>9</v>
      </c>
      <c r="R184">
        <v>10</v>
      </c>
      <c r="S184">
        <v>10</v>
      </c>
      <c r="T184">
        <v>7</v>
      </c>
      <c r="U184">
        <v>10</v>
      </c>
      <c r="W184">
        <v>9</v>
      </c>
      <c r="X184">
        <v>7</v>
      </c>
      <c r="Y184">
        <v>6</v>
      </c>
      <c r="Z184">
        <v>10</v>
      </c>
      <c r="AA184">
        <v>10</v>
      </c>
      <c r="AB184">
        <v>8</v>
      </c>
      <c r="AC184">
        <v>10</v>
      </c>
      <c r="AD184">
        <v>7</v>
      </c>
      <c r="AE184">
        <v>10</v>
      </c>
      <c r="AF184">
        <v>10</v>
      </c>
      <c r="AG184">
        <v>6</v>
      </c>
      <c r="AH184">
        <v>6</v>
      </c>
      <c r="AJ184">
        <v>7</v>
      </c>
      <c r="AK184">
        <v>5</v>
      </c>
      <c r="AL184">
        <v>10</v>
      </c>
      <c r="AM184">
        <v>5</v>
      </c>
      <c r="AN184">
        <v>8</v>
      </c>
      <c r="AO184">
        <v>10</v>
      </c>
      <c r="AP184">
        <v>9</v>
      </c>
      <c r="AQ184">
        <v>3</v>
      </c>
      <c r="AR184">
        <v>10</v>
      </c>
      <c r="AS184">
        <v>10</v>
      </c>
      <c r="AT184">
        <v>7</v>
      </c>
      <c r="AU184">
        <v>8</v>
      </c>
      <c r="AV184">
        <v>8</v>
      </c>
      <c r="AW184">
        <v>9</v>
      </c>
      <c r="AX184">
        <v>9</v>
      </c>
      <c r="AY184">
        <v>8</v>
      </c>
      <c r="AZ184">
        <v>1</v>
      </c>
      <c r="BA184">
        <v>9</v>
      </c>
      <c r="BB184">
        <v>5</v>
      </c>
      <c r="BC184">
        <v>10</v>
      </c>
      <c r="BD184">
        <v>10</v>
      </c>
      <c r="BE184">
        <v>4</v>
      </c>
      <c r="BF184">
        <v>9</v>
      </c>
      <c r="BG184">
        <v>9</v>
      </c>
      <c r="BJ184">
        <v>9</v>
      </c>
      <c r="BK184">
        <v>10</v>
      </c>
      <c r="BL184">
        <v>10</v>
      </c>
      <c r="BM184">
        <v>9</v>
      </c>
      <c r="BN184">
        <v>8</v>
      </c>
      <c r="BO184">
        <v>8</v>
      </c>
      <c r="BP184">
        <v>10</v>
      </c>
    </row>
    <row r="185" spans="1:68" x14ac:dyDescent="0.2">
      <c r="A185" s="21" t="s">
        <v>182</v>
      </c>
      <c r="B185" s="20">
        <f t="shared" si="22"/>
        <v>8.9433962264150946</v>
      </c>
      <c r="C185" s="20">
        <f t="shared" si="23"/>
        <v>9</v>
      </c>
      <c r="D185" s="20">
        <f t="shared" si="24"/>
        <v>1.4466818046245127</v>
      </c>
      <c r="E185" s="20">
        <f t="shared" si="33"/>
        <v>8.9433962264150946</v>
      </c>
      <c r="F185" s="20">
        <f t="shared" si="33"/>
        <v>8.9433962264150946</v>
      </c>
      <c r="G185" s="20">
        <f t="shared" si="26"/>
        <v>10.390078031039607</v>
      </c>
      <c r="H185" s="20">
        <f t="shared" si="27"/>
        <v>11.83675983566412</v>
      </c>
      <c r="I185" s="9">
        <f t="shared" si="28"/>
        <v>9</v>
      </c>
      <c r="J185" s="9">
        <f t="shared" si="29"/>
        <v>9</v>
      </c>
      <c r="K185" s="9">
        <f t="shared" si="30"/>
        <v>10</v>
      </c>
      <c r="L185" s="9">
        <f t="shared" si="31"/>
        <v>10</v>
      </c>
      <c r="M185" s="9">
        <f t="shared" si="32"/>
        <v>153</v>
      </c>
      <c r="N185">
        <v>9</v>
      </c>
      <c r="O185">
        <v>8</v>
      </c>
      <c r="P185">
        <v>10</v>
      </c>
      <c r="Q185">
        <v>10</v>
      </c>
      <c r="R185">
        <v>10</v>
      </c>
      <c r="S185">
        <v>10</v>
      </c>
      <c r="T185">
        <v>10</v>
      </c>
      <c r="U185">
        <v>10</v>
      </c>
      <c r="W185">
        <v>9</v>
      </c>
      <c r="X185">
        <v>8</v>
      </c>
      <c r="Y185">
        <v>8</v>
      </c>
      <c r="Z185">
        <v>10</v>
      </c>
      <c r="AA185">
        <v>10</v>
      </c>
      <c r="AB185">
        <v>8</v>
      </c>
      <c r="AC185">
        <v>10</v>
      </c>
      <c r="AD185">
        <v>9</v>
      </c>
      <c r="AE185">
        <v>10</v>
      </c>
      <c r="AF185">
        <v>10</v>
      </c>
      <c r="AG185">
        <v>9</v>
      </c>
      <c r="AH185">
        <v>8</v>
      </c>
      <c r="AI185">
        <v>4</v>
      </c>
      <c r="AJ185">
        <v>10</v>
      </c>
      <c r="AK185">
        <v>5</v>
      </c>
      <c r="AL185">
        <v>10</v>
      </c>
      <c r="AM185">
        <v>5</v>
      </c>
      <c r="AN185">
        <v>7</v>
      </c>
      <c r="AO185">
        <v>10</v>
      </c>
      <c r="AP185">
        <v>9</v>
      </c>
      <c r="AQ185">
        <v>8</v>
      </c>
      <c r="AR185">
        <v>9</v>
      </c>
      <c r="AS185">
        <v>10</v>
      </c>
      <c r="AT185">
        <v>10</v>
      </c>
      <c r="AU185">
        <v>9</v>
      </c>
      <c r="AV185">
        <v>10</v>
      </c>
      <c r="AW185">
        <v>10</v>
      </c>
      <c r="AX185">
        <v>10</v>
      </c>
      <c r="AY185">
        <v>8</v>
      </c>
      <c r="AZ185">
        <v>5</v>
      </c>
      <c r="BA185">
        <v>9</v>
      </c>
      <c r="BB185">
        <v>9</v>
      </c>
      <c r="BC185">
        <v>10</v>
      </c>
      <c r="BD185">
        <v>10</v>
      </c>
      <c r="BE185">
        <v>10</v>
      </c>
      <c r="BF185">
        <v>9</v>
      </c>
      <c r="BG185">
        <v>9</v>
      </c>
      <c r="BH185">
        <v>10</v>
      </c>
      <c r="BJ185">
        <v>9</v>
      </c>
      <c r="BK185">
        <v>10</v>
      </c>
      <c r="BL185">
        <v>9</v>
      </c>
      <c r="BM185">
        <v>9</v>
      </c>
      <c r="BN185">
        <v>9</v>
      </c>
      <c r="BO185">
        <v>9</v>
      </c>
      <c r="BP185">
        <v>8</v>
      </c>
    </row>
    <row r="186" spans="1:68" x14ac:dyDescent="0.2">
      <c r="A186" s="21" t="s">
        <v>183</v>
      </c>
      <c r="B186" s="20">
        <f t="shared" si="22"/>
        <v>8.3333333333333339</v>
      </c>
      <c r="C186" s="20">
        <f t="shared" si="23"/>
        <v>9</v>
      </c>
      <c r="D186" s="20">
        <f t="shared" si="24"/>
        <v>2.0264912204760894</v>
      </c>
      <c r="E186" s="20">
        <f t="shared" si="33"/>
        <v>8.3333333333333339</v>
      </c>
      <c r="F186" s="20">
        <f t="shared" si="33"/>
        <v>8.3333333333333339</v>
      </c>
      <c r="G186" s="20">
        <f t="shared" si="26"/>
        <v>10.359824553809423</v>
      </c>
      <c r="H186" s="20">
        <f t="shared" si="27"/>
        <v>12.386315774285514</v>
      </c>
      <c r="I186" s="9">
        <f t="shared" si="28"/>
        <v>7.5</v>
      </c>
      <c r="J186" s="9">
        <f t="shared" si="29"/>
        <v>9</v>
      </c>
      <c r="K186" s="9">
        <f t="shared" si="30"/>
        <v>10</v>
      </c>
      <c r="L186" s="9">
        <f t="shared" si="31"/>
        <v>10</v>
      </c>
      <c r="M186" s="9">
        <f t="shared" si="32"/>
        <v>151</v>
      </c>
      <c r="N186">
        <v>6</v>
      </c>
      <c r="O186">
        <v>7</v>
      </c>
      <c r="P186">
        <v>10</v>
      </c>
      <c r="Q186">
        <v>10</v>
      </c>
      <c r="R186">
        <v>10</v>
      </c>
      <c r="S186">
        <v>10</v>
      </c>
      <c r="T186">
        <v>6</v>
      </c>
      <c r="U186">
        <v>10</v>
      </c>
      <c r="W186">
        <v>9</v>
      </c>
      <c r="X186">
        <v>8</v>
      </c>
      <c r="Y186">
        <v>10</v>
      </c>
      <c r="Z186">
        <v>10</v>
      </c>
      <c r="AA186">
        <v>9</v>
      </c>
      <c r="AB186">
        <v>8</v>
      </c>
      <c r="AC186">
        <v>10</v>
      </c>
      <c r="AD186">
        <v>8</v>
      </c>
      <c r="AE186">
        <v>10</v>
      </c>
      <c r="AF186">
        <v>10</v>
      </c>
      <c r="AG186">
        <v>9</v>
      </c>
      <c r="AH186">
        <v>7</v>
      </c>
      <c r="AJ186">
        <v>9</v>
      </c>
      <c r="AK186">
        <v>5</v>
      </c>
      <c r="AL186">
        <v>10</v>
      </c>
      <c r="AM186">
        <v>5</v>
      </c>
      <c r="AN186">
        <v>6</v>
      </c>
      <c r="AO186">
        <v>10</v>
      </c>
      <c r="AP186">
        <v>9</v>
      </c>
      <c r="AQ186">
        <v>10</v>
      </c>
      <c r="AR186">
        <v>9</v>
      </c>
      <c r="AS186">
        <v>10</v>
      </c>
      <c r="AT186">
        <v>10</v>
      </c>
      <c r="AU186">
        <v>8</v>
      </c>
      <c r="AV186">
        <v>7</v>
      </c>
      <c r="AW186">
        <v>10</v>
      </c>
      <c r="AX186">
        <v>8</v>
      </c>
      <c r="AY186">
        <v>8</v>
      </c>
      <c r="AZ186">
        <v>5</v>
      </c>
      <c r="BA186">
        <v>9</v>
      </c>
      <c r="BB186">
        <v>9</v>
      </c>
      <c r="BC186">
        <v>6</v>
      </c>
      <c r="BE186">
        <v>4</v>
      </c>
      <c r="BF186">
        <v>9</v>
      </c>
      <c r="BG186">
        <v>1</v>
      </c>
      <c r="BH186">
        <v>10</v>
      </c>
      <c r="BJ186">
        <v>8</v>
      </c>
      <c r="BK186">
        <v>9</v>
      </c>
      <c r="BL186">
        <v>10</v>
      </c>
      <c r="BM186">
        <v>10</v>
      </c>
      <c r="BN186">
        <v>5</v>
      </c>
      <c r="BO186">
        <v>9</v>
      </c>
      <c r="BP186">
        <v>10</v>
      </c>
    </row>
    <row r="187" spans="1:68" x14ac:dyDescent="0.2">
      <c r="A187" s="21" t="s">
        <v>184</v>
      </c>
      <c r="B187" s="20">
        <f t="shared" si="22"/>
        <v>7.8431372549019605</v>
      </c>
      <c r="C187" s="20">
        <f t="shared" si="23"/>
        <v>8</v>
      </c>
      <c r="D187" s="20">
        <f t="shared" si="24"/>
        <v>2.2124425327642543</v>
      </c>
      <c r="E187" s="20">
        <f t="shared" si="33"/>
        <v>7.8431372549019605</v>
      </c>
      <c r="F187" s="20">
        <f t="shared" si="33"/>
        <v>7.8431372549019605</v>
      </c>
      <c r="G187" s="20">
        <f t="shared" si="26"/>
        <v>10.055579787666215</v>
      </c>
      <c r="H187" s="20">
        <f t="shared" si="27"/>
        <v>12.268022320430468</v>
      </c>
      <c r="I187" s="9">
        <f t="shared" si="28"/>
        <v>7</v>
      </c>
      <c r="J187" s="9">
        <f t="shared" si="29"/>
        <v>8</v>
      </c>
      <c r="K187" s="9">
        <f t="shared" si="30"/>
        <v>10</v>
      </c>
      <c r="L187" s="9">
        <f t="shared" si="31"/>
        <v>10</v>
      </c>
      <c r="M187" s="9">
        <f t="shared" si="32"/>
        <v>151</v>
      </c>
      <c r="N187">
        <v>10</v>
      </c>
      <c r="O187">
        <v>4</v>
      </c>
      <c r="P187">
        <v>9</v>
      </c>
      <c r="Q187">
        <v>10</v>
      </c>
      <c r="R187">
        <v>10</v>
      </c>
      <c r="S187">
        <v>9</v>
      </c>
      <c r="T187">
        <v>7</v>
      </c>
      <c r="U187">
        <v>10</v>
      </c>
      <c r="W187">
        <v>9</v>
      </c>
      <c r="X187">
        <v>8</v>
      </c>
      <c r="Y187">
        <v>10</v>
      </c>
      <c r="Z187">
        <v>10</v>
      </c>
      <c r="AA187">
        <v>8</v>
      </c>
      <c r="AB187">
        <v>8</v>
      </c>
      <c r="AC187">
        <v>10</v>
      </c>
      <c r="AD187">
        <v>8</v>
      </c>
      <c r="AE187">
        <v>7</v>
      </c>
      <c r="AF187">
        <v>10</v>
      </c>
      <c r="AG187">
        <v>8</v>
      </c>
      <c r="AH187">
        <v>7</v>
      </c>
      <c r="AJ187">
        <v>10</v>
      </c>
      <c r="AK187">
        <v>5</v>
      </c>
      <c r="AL187">
        <v>10</v>
      </c>
      <c r="AM187">
        <v>5</v>
      </c>
      <c r="AN187">
        <v>7</v>
      </c>
      <c r="AO187">
        <v>10</v>
      </c>
      <c r="AP187">
        <v>9</v>
      </c>
      <c r="AQ187">
        <v>5</v>
      </c>
      <c r="AR187">
        <v>8</v>
      </c>
      <c r="AS187">
        <v>10</v>
      </c>
      <c r="AT187">
        <v>10</v>
      </c>
      <c r="AU187">
        <v>7</v>
      </c>
      <c r="AV187">
        <v>7</v>
      </c>
      <c r="AW187">
        <v>8</v>
      </c>
      <c r="AX187">
        <v>6</v>
      </c>
      <c r="AY187">
        <v>8</v>
      </c>
      <c r="AZ187">
        <v>2</v>
      </c>
      <c r="BA187">
        <v>5</v>
      </c>
      <c r="BB187">
        <v>5</v>
      </c>
      <c r="BC187">
        <v>6</v>
      </c>
      <c r="BE187">
        <v>4</v>
      </c>
      <c r="BF187">
        <v>8</v>
      </c>
      <c r="BG187">
        <v>2</v>
      </c>
      <c r="BI187">
        <v>10</v>
      </c>
      <c r="BJ187">
        <v>9</v>
      </c>
      <c r="BK187">
        <v>10</v>
      </c>
      <c r="BL187">
        <v>9</v>
      </c>
      <c r="BM187">
        <v>10</v>
      </c>
      <c r="BN187">
        <v>10</v>
      </c>
      <c r="BO187">
        <v>5</v>
      </c>
      <c r="BP187">
        <v>8</v>
      </c>
    </row>
    <row r="188" spans="1:68" x14ac:dyDescent="0.2">
      <c r="A188" s="21" t="s">
        <v>185</v>
      </c>
      <c r="B188" s="20">
        <f t="shared" si="22"/>
        <v>6.591836734693878</v>
      </c>
      <c r="C188" s="20">
        <f t="shared" si="23"/>
        <v>7</v>
      </c>
      <c r="D188" s="20">
        <f t="shared" si="24"/>
        <v>2.6213734261748711</v>
      </c>
      <c r="E188" s="20">
        <f t="shared" si="33"/>
        <v>6.591836734693878</v>
      </c>
      <c r="F188" s="20">
        <f t="shared" si="33"/>
        <v>6.591836734693878</v>
      </c>
      <c r="G188" s="20">
        <f t="shared" si="26"/>
        <v>9.2132101608687496</v>
      </c>
      <c r="H188" s="20">
        <f t="shared" si="27"/>
        <v>11.834583587043621</v>
      </c>
      <c r="I188" s="9">
        <f t="shared" si="28"/>
        <v>5</v>
      </c>
      <c r="J188" s="9">
        <f t="shared" si="29"/>
        <v>7</v>
      </c>
      <c r="K188" s="9">
        <f t="shared" si="30"/>
        <v>8</v>
      </c>
      <c r="L188" s="9">
        <f t="shared" si="31"/>
        <v>10</v>
      </c>
      <c r="M188" s="9">
        <f t="shared" si="32"/>
        <v>149</v>
      </c>
      <c r="N188">
        <v>7</v>
      </c>
      <c r="O188">
        <v>4</v>
      </c>
      <c r="P188">
        <v>9</v>
      </c>
      <c r="Q188">
        <v>10</v>
      </c>
      <c r="R188">
        <v>10</v>
      </c>
      <c r="S188">
        <v>9</v>
      </c>
      <c r="T188">
        <v>4</v>
      </c>
      <c r="U188">
        <v>10</v>
      </c>
      <c r="W188">
        <v>1</v>
      </c>
      <c r="X188">
        <v>6</v>
      </c>
      <c r="Y188">
        <v>8</v>
      </c>
      <c r="Z188">
        <v>7</v>
      </c>
      <c r="AA188">
        <v>8</v>
      </c>
      <c r="AB188">
        <v>8</v>
      </c>
      <c r="AD188">
        <v>8</v>
      </c>
      <c r="AE188">
        <v>10</v>
      </c>
      <c r="AF188">
        <v>10</v>
      </c>
      <c r="AG188">
        <v>7</v>
      </c>
      <c r="AH188">
        <v>7</v>
      </c>
      <c r="AJ188">
        <v>2</v>
      </c>
      <c r="AK188">
        <v>5</v>
      </c>
      <c r="AL188">
        <v>6</v>
      </c>
      <c r="AM188">
        <v>5</v>
      </c>
      <c r="AN188">
        <v>6</v>
      </c>
      <c r="AO188">
        <v>10</v>
      </c>
      <c r="AP188">
        <v>9</v>
      </c>
      <c r="AQ188">
        <v>3</v>
      </c>
      <c r="AR188">
        <v>5</v>
      </c>
      <c r="AS188">
        <v>10</v>
      </c>
      <c r="AT188">
        <v>7</v>
      </c>
      <c r="AU188">
        <v>8</v>
      </c>
      <c r="AV188">
        <v>7</v>
      </c>
      <c r="AW188">
        <v>1</v>
      </c>
      <c r="AX188">
        <v>6</v>
      </c>
      <c r="AY188">
        <v>4</v>
      </c>
      <c r="AZ188">
        <v>2</v>
      </c>
      <c r="BA188">
        <v>5</v>
      </c>
      <c r="BB188">
        <v>8</v>
      </c>
      <c r="BC188">
        <v>6</v>
      </c>
      <c r="BE188">
        <v>4</v>
      </c>
      <c r="BF188">
        <v>8</v>
      </c>
      <c r="BG188">
        <v>1</v>
      </c>
      <c r="BJ188">
        <v>7</v>
      </c>
      <c r="BK188">
        <v>8</v>
      </c>
      <c r="BL188">
        <v>9</v>
      </c>
      <c r="BM188">
        <v>10</v>
      </c>
      <c r="BN188">
        <v>6</v>
      </c>
      <c r="BO188">
        <v>4</v>
      </c>
      <c r="BP188">
        <v>8</v>
      </c>
    </row>
    <row r="189" spans="1:68" x14ac:dyDescent="0.2">
      <c r="A189" s="21" t="s">
        <v>186</v>
      </c>
      <c r="B189" s="20">
        <f t="shared" si="22"/>
        <v>8.3207547169811313</v>
      </c>
      <c r="C189" s="20">
        <f t="shared" si="23"/>
        <v>9</v>
      </c>
      <c r="D189" s="20">
        <f t="shared" si="24"/>
        <v>2.1192667899867588</v>
      </c>
      <c r="E189" s="20">
        <f t="shared" si="33"/>
        <v>8.3207547169811313</v>
      </c>
      <c r="F189" s="20">
        <f t="shared" si="33"/>
        <v>8.3207547169811313</v>
      </c>
      <c r="G189" s="20">
        <f t="shared" si="26"/>
        <v>10.44002150696789</v>
      </c>
      <c r="H189" s="20">
        <f t="shared" si="27"/>
        <v>12.559288296954648</v>
      </c>
      <c r="I189" s="9">
        <f t="shared" si="28"/>
        <v>8</v>
      </c>
      <c r="J189" s="9">
        <f t="shared" si="29"/>
        <v>9</v>
      </c>
      <c r="K189" s="9">
        <f t="shared" si="30"/>
        <v>10</v>
      </c>
      <c r="L189" s="9">
        <f t="shared" si="31"/>
        <v>10</v>
      </c>
      <c r="M189" s="9">
        <f t="shared" si="32"/>
        <v>153</v>
      </c>
      <c r="N189">
        <v>8</v>
      </c>
      <c r="O189">
        <v>8</v>
      </c>
      <c r="P189">
        <v>10</v>
      </c>
      <c r="Q189">
        <v>10</v>
      </c>
      <c r="R189">
        <v>10</v>
      </c>
      <c r="S189">
        <v>9</v>
      </c>
      <c r="T189">
        <v>9</v>
      </c>
      <c r="U189">
        <v>10</v>
      </c>
      <c r="W189">
        <v>9</v>
      </c>
      <c r="X189">
        <v>8</v>
      </c>
      <c r="Y189">
        <v>8</v>
      </c>
      <c r="Z189">
        <v>10</v>
      </c>
      <c r="AA189">
        <v>9</v>
      </c>
      <c r="AB189">
        <v>8</v>
      </c>
      <c r="AC189">
        <v>10</v>
      </c>
      <c r="AD189">
        <v>9</v>
      </c>
      <c r="AE189">
        <v>10</v>
      </c>
      <c r="AF189">
        <v>10</v>
      </c>
      <c r="AG189">
        <v>7</v>
      </c>
      <c r="AH189">
        <v>9</v>
      </c>
      <c r="AI189">
        <v>4</v>
      </c>
      <c r="AJ189">
        <v>2</v>
      </c>
      <c r="AK189">
        <v>5</v>
      </c>
      <c r="AL189">
        <v>10</v>
      </c>
      <c r="AM189">
        <v>5</v>
      </c>
      <c r="AN189">
        <v>8</v>
      </c>
      <c r="AO189">
        <v>10</v>
      </c>
      <c r="AP189">
        <v>9</v>
      </c>
      <c r="AQ189">
        <v>9</v>
      </c>
      <c r="AR189">
        <v>10</v>
      </c>
      <c r="AS189">
        <v>10</v>
      </c>
      <c r="AT189">
        <v>7</v>
      </c>
      <c r="AU189">
        <v>7</v>
      </c>
      <c r="AV189">
        <v>7</v>
      </c>
      <c r="AW189">
        <v>10</v>
      </c>
      <c r="AX189">
        <v>10</v>
      </c>
      <c r="AY189">
        <v>9</v>
      </c>
      <c r="AZ189">
        <v>1</v>
      </c>
      <c r="BA189">
        <v>9</v>
      </c>
      <c r="BB189">
        <v>5</v>
      </c>
      <c r="BC189">
        <v>9</v>
      </c>
      <c r="BD189">
        <v>10</v>
      </c>
      <c r="BE189">
        <v>4</v>
      </c>
      <c r="BF189">
        <v>9</v>
      </c>
      <c r="BG189">
        <v>10</v>
      </c>
      <c r="BI189">
        <v>10</v>
      </c>
      <c r="BJ189">
        <v>9</v>
      </c>
      <c r="BK189">
        <v>10</v>
      </c>
      <c r="BL189">
        <v>10</v>
      </c>
      <c r="BM189">
        <v>8</v>
      </c>
      <c r="BN189">
        <v>9</v>
      </c>
      <c r="BO189">
        <v>7</v>
      </c>
      <c r="BP189">
        <v>8</v>
      </c>
    </row>
    <row r="190" spans="1:68" x14ac:dyDescent="0.2">
      <c r="A190" s="21" t="s">
        <v>187</v>
      </c>
      <c r="B190" s="20">
        <f t="shared" si="22"/>
        <v>8.3773584905660385</v>
      </c>
      <c r="C190" s="20">
        <f t="shared" si="23"/>
        <v>9</v>
      </c>
      <c r="D190" s="20">
        <f t="shared" si="24"/>
        <v>1.8525078126518502</v>
      </c>
      <c r="E190" s="20">
        <f t="shared" si="33"/>
        <v>8.3773584905660385</v>
      </c>
      <c r="F190" s="20">
        <f t="shared" si="33"/>
        <v>8.3773584905660385</v>
      </c>
      <c r="G190" s="20">
        <f t="shared" si="26"/>
        <v>10.229866303217889</v>
      </c>
      <c r="H190" s="20">
        <f t="shared" si="27"/>
        <v>12.082374115869738</v>
      </c>
      <c r="I190" s="9">
        <f t="shared" si="28"/>
        <v>8</v>
      </c>
      <c r="J190" s="9">
        <f t="shared" si="29"/>
        <v>9</v>
      </c>
      <c r="K190" s="9">
        <f t="shared" si="30"/>
        <v>10</v>
      </c>
      <c r="L190" s="9">
        <f t="shared" si="31"/>
        <v>10</v>
      </c>
      <c r="M190" s="9">
        <f t="shared" si="32"/>
        <v>153</v>
      </c>
      <c r="N190">
        <v>7</v>
      </c>
      <c r="O190">
        <v>8</v>
      </c>
      <c r="P190">
        <v>8</v>
      </c>
      <c r="Q190">
        <v>10</v>
      </c>
      <c r="R190">
        <v>10</v>
      </c>
      <c r="S190">
        <v>10</v>
      </c>
      <c r="T190">
        <v>10</v>
      </c>
      <c r="U190">
        <v>10</v>
      </c>
      <c r="W190">
        <v>5</v>
      </c>
      <c r="X190">
        <v>5</v>
      </c>
      <c r="Y190">
        <v>8</v>
      </c>
      <c r="Z190">
        <v>10</v>
      </c>
      <c r="AA190">
        <v>6</v>
      </c>
      <c r="AB190">
        <v>8</v>
      </c>
      <c r="AC190">
        <v>10</v>
      </c>
      <c r="AD190">
        <v>8</v>
      </c>
      <c r="AE190">
        <v>10</v>
      </c>
      <c r="AF190">
        <v>10</v>
      </c>
      <c r="AG190">
        <v>9</v>
      </c>
      <c r="AH190">
        <v>10</v>
      </c>
      <c r="AI190">
        <v>8</v>
      </c>
      <c r="AJ190">
        <v>8</v>
      </c>
      <c r="AK190">
        <v>10</v>
      </c>
      <c r="AL190">
        <v>6</v>
      </c>
      <c r="AM190">
        <v>10</v>
      </c>
      <c r="AN190">
        <v>7</v>
      </c>
      <c r="AO190">
        <v>10</v>
      </c>
      <c r="AP190">
        <v>9</v>
      </c>
      <c r="AQ190">
        <v>3</v>
      </c>
      <c r="AR190">
        <v>10</v>
      </c>
      <c r="AS190">
        <v>10</v>
      </c>
      <c r="AT190">
        <v>7</v>
      </c>
      <c r="AU190">
        <v>10</v>
      </c>
      <c r="AV190">
        <v>7</v>
      </c>
      <c r="AW190">
        <v>8</v>
      </c>
      <c r="AX190">
        <v>9</v>
      </c>
      <c r="AY190">
        <v>9</v>
      </c>
      <c r="AZ190">
        <v>2</v>
      </c>
      <c r="BA190">
        <v>9</v>
      </c>
      <c r="BB190">
        <v>9</v>
      </c>
      <c r="BC190">
        <v>5</v>
      </c>
      <c r="BE190">
        <v>9</v>
      </c>
      <c r="BF190">
        <v>9</v>
      </c>
      <c r="BG190">
        <v>8</v>
      </c>
      <c r="BH190">
        <v>10</v>
      </c>
      <c r="BI190">
        <v>10</v>
      </c>
      <c r="BJ190">
        <v>9</v>
      </c>
      <c r="BK190">
        <v>8</v>
      </c>
      <c r="BL190">
        <v>9</v>
      </c>
      <c r="BM190">
        <v>7</v>
      </c>
      <c r="BN190">
        <v>9</v>
      </c>
      <c r="BO190">
        <v>9</v>
      </c>
      <c r="BP190">
        <v>9</v>
      </c>
    </row>
    <row r="191" spans="1:68" x14ac:dyDescent="0.2">
      <c r="A191" s="21" t="s">
        <v>188</v>
      </c>
      <c r="B191" s="20">
        <f t="shared" si="22"/>
        <v>7.7115384615384617</v>
      </c>
      <c r="C191" s="20">
        <f t="shared" si="23"/>
        <v>8</v>
      </c>
      <c r="D191" s="20">
        <f t="shared" si="24"/>
        <v>2.07067800264758</v>
      </c>
      <c r="E191" s="20">
        <f t="shared" si="33"/>
        <v>7.7115384615384617</v>
      </c>
      <c r="F191" s="20">
        <f t="shared" si="33"/>
        <v>7.7115384615384617</v>
      </c>
      <c r="G191" s="20">
        <f t="shared" si="26"/>
        <v>9.7822164641860425</v>
      </c>
      <c r="H191" s="20">
        <f t="shared" si="27"/>
        <v>11.852894466833622</v>
      </c>
      <c r="I191" s="9">
        <f t="shared" si="28"/>
        <v>6</v>
      </c>
      <c r="J191" s="9">
        <f t="shared" si="29"/>
        <v>8</v>
      </c>
      <c r="K191" s="9">
        <f t="shared" si="30"/>
        <v>9</v>
      </c>
      <c r="L191" s="9">
        <f t="shared" si="31"/>
        <v>10</v>
      </c>
      <c r="M191" s="9">
        <f t="shared" si="32"/>
        <v>152</v>
      </c>
      <c r="N191">
        <v>7</v>
      </c>
      <c r="O191">
        <v>5</v>
      </c>
      <c r="P191">
        <v>9</v>
      </c>
      <c r="Q191">
        <v>10</v>
      </c>
      <c r="R191">
        <v>10</v>
      </c>
      <c r="S191">
        <v>8</v>
      </c>
      <c r="T191">
        <v>9</v>
      </c>
      <c r="U191">
        <v>9</v>
      </c>
      <c r="W191">
        <v>3</v>
      </c>
      <c r="X191">
        <v>5</v>
      </c>
      <c r="Y191">
        <v>9</v>
      </c>
      <c r="Z191">
        <v>7</v>
      </c>
      <c r="AB191">
        <v>8</v>
      </c>
      <c r="AC191">
        <v>7</v>
      </c>
      <c r="AD191">
        <v>9</v>
      </c>
      <c r="AE191">
        <v>10</v>
      </c>
      <c r="AF191">
        <v>10</v>
      </c>
      <c r="AG191">
        <v>6</v>
      </c>
      <c r="AH191">
        <v>6</v>
      </c>
      <c r="AI191">
        <v>6</v>
      </c>
      <c r="AJ191">
        <v>10</v>
      </c>
      <c r="AK191">
        <v>5</v>
      </c>
      <c r="AL191">
        <v>10</v>
      </c>
      <c r="AM191">
        <v>5</v>
      </c>
      <c r="AN191">
        <v>7</v>
      </c>
      <c r="AO191">
        <v>10</v>
      </c>
      <c r="AP191">
        <v>9</v>
      </c>
      <c r="AQ191">
        <v>8</v>
      </c>
      <c r="AR191">
        <v>10</v>
      </c>
      <c r="AS191">
        <v>10</v>
      </c>
      <c r="AT191">
        <v>7</v>
      </c>
      <c r="AU191">
        <v>9</v>
      </c>
      <c r="AV191">
        <v>10</v>
      </c>
      <c r="AW191">
        <v>9</v>
      </c>
      <c r="AX191">
        <v>5</v>
      </c>
      <c r="AY191">
        <v>7</v>
      </c>
      <c r="AZ191">
        <v>2</v>
      </c>
      <c r="BA191">
        <v>5</v>
      </c>
      <c r="BB191">
        <v>9</v>
      </c>
      <c r="BC191">
        <v>5</v>
      </c>
      <c r="BD191">
        <v>10</v>
      </c>
      <c r="BE191">
        <v>4</v>
      </c>
      <c r="BF191">
        <v>9</v>
      </c>
      <c r="BG191">
        <v>6</v>
      </c>
      <c r="BH191">
        <v>10</v>
      </c>
      <c r="BJ191">
        <v>7</v>
      </c>
      <c r="BK191">
        <v>8</v>
      </c>
      <c r="BL191">
        <v>8</v>
      </c>
      <c r="BM191">
        <v>8</v>
      </c>
      <c r="BN191">
        <v>9</v>
      </c>
      <c r="BO191">
        <v>8</v>
      </c>
      <c r="BP191">
        <v>9</v>
      </c>
    </row>
    <row r="192" spans="1:68" x14ac:dyDescent="0.2">
      <c r="A192" s="21" t="s">
        <v>189</v>
      </c>
      <c r="B192" s="20">
        <f t="shared" si="22"/>
        <v>7.4897959183673466</v>
      </c>
      <c r="C192" s="20">
        <f t="shared" si="23"/>
        <v>8</v>
      </c>
      <c r="D192" s="20">
        <f t="shared" si="24"/>
        <v>2.2185059629135533</v>
      </c>
      <c r="E192" s="20">
        <f t="shared" si="33"/>
        <v>7.4897959183673466</v>
      </c>
      <c r="F192" s="20">
        <f t="shared" si="33"/>
        <v>7.4897959183673466</v>
      </c>
      <c r="G192" s="20">
        <f t="shared" si="26"/>
        <v>9.7083018812808994</v>
      </c>
      <c r="H192" s="20">
        <f t="shared" si="27"/>
        <v>11.926807844194453</v>
      </c>
      <c r="I192" s="9">
        <f t="shared" si="28"/>
        <v>6</v>
      </c>
      <c r="J192" s="9">
        <f t="shared" si="29"/>
        <v>8</v>
      </c>
      <c r="K192" s="9">
        <f t="shared" si="30"/>
        <v>9</v>
      </c>
      <c r="L192" s="9">
        <f t="shared" si="31"/>
        <v>10</v>
      </c>
      <c r="M192" s="9">
        <f t="shared" si="32"/>
        <v>149</v>
      </c>
      <c r="N192">
        <v>6</v>
      </c>
      <c r="O192">
        <v>5</v>
      </c>
      <c r="P192">
        <v>8</v>
      </c>
      <c r="R192">
        <v>10</v>
      </c>
      <c r="S192">
        <v>9</v>
      </c>
      <c r="T192">
        <v>6</v>
      </c>
      <c r="U192">
        <v>10</v>
      </c>
      <c r="W192">
        <v>7</v>
      </c>
      <c r="X192">
        <v>7</v>
      </c>
      <c r="Y192">
        <v>10</v>
      </c>
      <c r="Z192">
        <v>10</v>
      </c>
      <c r="AB192">
        <v>8</v>
      </c>
      <c r="AC192">
        <v>10</v>
      </c>
      <c r="AD192">
        <v>7</v>
      </c>
      <c r="AE192">
        <v>7</v>
      </c>
      <c r="AF192">
        <v>10</v>
      </c>
      <c r="AG192">
        <v>6</v>
      </c>
      <c r="AH192">
        <v>6</v>
      </c>
      <c r="AI192">
        <v>3</v>
      </c>
      <c r="AJ192">
        <v>2</v>
      </c>
      <c r="AK192">
        <v>10</v>
      </c>
      <c r="AL192">
        <v>10</v>
      </c>
      <c r="AM192">
        <v>10</v>
      </c>
      <c r="AN192">
        <v>6</v>
      </c>
      <c r="AO192">
        <v>10</v>
      </c>
      <c r="AP192">
        <v>9</v>
      </c>
      <c r="AQ192">
        <v>3</v>
      </c>
      <c r="AR192">
        <v>9</v>
      </c>
      <c r="AS192">
        <v>10</v>
      </c>
      <c r="AT192">
        <v>5</v>
      </c>
      <c r="AU192">
        <v>9</v>
      </c>
      <c r="AV192">
        <v>8</v>
      </c>
      <c r="AW192">
        <v>8</v>
      </c>
      <c r="AY192">
        <v>6</v>
      </c>
      <c r="AZ192">
        <v>2</v>
      </c>
      <c r="BA192">
        <v>9</v>
      </c>
      <c r="BB192">
        <v>6</v>
      </c>
      <c r="BC192">
        <v>8</v>
      </c>
      <c r="BD192">
        <v>10</v>
      </c>
      <c r="BE192">
        <v>4</v>
      </c>
      <c r="BF192">
        <v>8</v>
      </c>
      <c r="BG192">
        <v>6</v>
      </c>
      <c r="BJ192">
        <v>8</v>
      </c>
      <c r="BK192">
        <v>8</v>
      </c>
      <c r="BL192">
        <v>7</v>
      </c>
      <c r="BM192">
        <v>7</v>
      </c>
      <c r="BN192">
        <v>8</v>
      </c>
      <c r="BO192">
        <v>7</v>
      </c>
      <c r="BP192">
        <v>9</v>
      </c>
    </row>
    <row r="193" spans="1:68" x14ac:dyDescent="0.2">
      <c r="A193" s="21" t="s">
        <v>190</v>
      </c>
      <c r="B193" s="20">
        <f t="shared" si="22"/>
        <v>7.4313725490196081</v>
      </c>
      <c r="C193" s="20">
        <f t="shared" si="23"/>
        <v>8</v>
      </c>
      <c r="D193" s="20">
        <f t="shared" si="24"/>
        <v>2.6325265579726582</v>
      </c>
      <c r="E193" s="20">
        <f t="shared" si="33"/>
        <v>7.4313725490196081</v>
      </c>
      <c r="F193" s="20">
        <f t="shared" si="33"/>
        <v>7.4313725490196081</v>
      </c>
      <c r="G193" s="20">
        <f t="shared" si="26"/>
        <v>10.063899106992267</v>
      </c>
      <c r="H193" s="20">
        <f t="shared" si="27"/>
        <v>12.696425664964924</v>
      </c>
      <c r="I193" s="9">
        <f t="shared" si="28"/>
        <v>6</v>
      </c>
      <c r="J193" s="9">
        <f t="shared" si="29"/>
        <v>8</v>
      </c>
      <c r="K193" s="9">
        <f t="shared" si="30"/>
        <v>10</v>
      </c>
      <c r="L193" s="9">
        <f t="shared" si="31"/>
        <v>10</v>
      </c>
      <c r="M193" s="9">
        <f t="shared" si="32"/>
        <v>151</v>
      </c>
      <c r="N193">
        <v>9</v>
      </c>
      <c r="O193">
        <v>5</v>
      </c>
      <c r="P193">
        <v>7</v>
      </c>
      <c r="Q193">
        <v>10</v>
      </c>
      <c r="R193">
        <v>10</v>
      </c>
      <c r="S193">
        <v>9</v>
      </c>
      <c r="T193">
        <v>7</v>
      </c>
      <c r="U193">
        <v>10</v>
      </c>
      <c r="W193">
        <v>1</v>
      </c>
      <c r="X193">
        <v>6</v>
      </c>
      <c r="Y193">
        <v>10</v>
      </c>
      <c r="Z193">
        <v>10</v>
      </c>
      <c r="AB193">
        <v>8</v>
      </c>
      <c r="AC193">
        <v>10</v>
      </c>
      <c r="AD193">
        <v>8</v>
      </c>
      <c r="AE193">
        <v>10</v>
      </c>
      <c r="AF193">
        <v>10</v>
      </c>
      <c r="AG193">
        <v>6</v>
      </c>
      <c r="AH193">
        <v>7</v>
      </c>
      <c r="AJ193">
        <v>7</v>
      </c>
      <c r="AK193">
        <v>10</v>
      </c>
      <c r="AL193">
        <v>6</v>
      </c>
      <c r="AM193">
        <v>10</v>
      </c>
      <c r="AN193">
        <v>7</v>
      </c>
      <c r="AO193">
        <v>10</v>
      </c>
      <c r="AP193">
        <v>9</v>
      </c>
      <c r="AQ193">
        <v>3</v>
      </c>
      <c r="AR193">
        <v>10</v>
      </c>
      <c r="AS193">
        <v>10</v>
      </c>
      <c r="AT193">
        <v>5</v>
      </c>
      <c r="AU193">
        <v>9</v>
      </c>
      <c r="AV193">
        <v>6</v>
      </c>
      <c r="AW193">
        <v>6</v>
      </c>
      <c r="AX193">
        <v>8</v>
      </c>
      <c r="AY193">
        <v>6</v>
      </c>
      <c r="AZ193">
        <v>2</v>
      </c>
      <c r="BA193">
        <v>1</v>
      </c>
      <c r="BB193">
        <v>4</v>
      </c>
      <c r="BC193">
        <v>9</v>
      </c>
      <c r="BE193">
        <v>4</v>
      </c>
      <c r="BF193">
        <v>8</v>
      </c>
      <c r="BG193">
        <v>1</v>
      </c>
      <c r="BH193">
        <v>8</v>
      </c>
      <c r="BI193">
        <v>10</v>
      </c>
      <c r="BJ193">
        <v>8</v>
      </c>
      <c r="BK193">
        <v>10</v>
      </c>
      <c r="BL193">
        <v>9</v>
      </c>
      <c r="BM193">
        <v>8</v>
      </c>
      <c r="BN193">
        <v>8</v>
      </c>
      <c r="BO193">
        <v>5</v>
      </c>
      <c r="BP193">
        <v>9</v>
      </c>
    </row>
    <row r="194" spans="1:68" x14ac:dyDescent="0.2">
      <c r="A194" s="21" t="s">
        <v>191</v>
      </c>
      <c r="B194" s="20">
        <f t="shared" si="22"/>
        <v>8.4509803921568629</v>
      </c>
      <c r="C194" s="20">
        <f t="shared" si="23"/>
        <v>9</v>
      </c>
      <c r="D194" s="20">
        <f t="shared" si="24"/>
        <v>1.8688362741577553</v>
      </c>
      <c r="E194" s="20">
        <f t="shared" si="33"/>
        <v>8.4509803921568629</v>
      </c>
      <c r="F194" s="20">
        <f t="shared" si="33"/>
        <v>8.4509803921568629</v>
      </c>
      <c r="G194" s="20">
        <f t="shared" si="26"/>
        <v>10.319816666314619</v>
      </c>
      <c r="H194" s="20">
        <f t="shared" si="27"/>
        <v>12.188652940472373</v>
      </c>
      <c r="I194" s="9">
        <f t="shared" si="28"/>
        <v>8</v>
      </c>
      <c r="J194" s="9">
        <f t="shared" si="29"/>
        <v>9</v>
      </c>
      <c r="K194" s="9">
        <f t="shared" si="30"/>
        <v>10</v>
      </c>
      <c r="L194" s="9">
        <f t="shared" si="31"/>
        <v>10</v>
      </c>
      <c r="M194" s="9">
        <f t="shared" si="32"/>
        <v>151</v>
      </c>
      <c r="N194">
        <v>7</v>
      </c>
      <c r="O194">
        <v>8</v>
      </c>
      <c r="P194">
        <v>10</v>
      </c>
      <c r="Q194">
        <v>10</v>
      </c>
      <c r="R194">
        <v>10</v>
      </c>
      <c r="S194">
        <v>10</v>
      </c>
      <c r="T194">
        <v>7</v>
      </c>
      <c r="U194">
        <v>10</v>
      </c>
      <c r="W194">
        <v>8</v>
      </c>
      <c r="X194">
        <v>8</v>
      </c>
      <c r="Y194">
        <v>10</v>
      </c>
      <c r="Z194">
        <v>10</v>
      </c>
      <c r="AB194">
        <v>8</v>
      </c>
      <c r="AC194">
        <v>10</v>
      </c>
      <c r="AD194">
        <v>8</v>
      </c>
      <c r="AE194">
        <v>10</v>
      </c>
      <c r="AF194">
        <v>10</v>
      </c>
      <c r="AG194">
        <v>8</v>
      </c>
      <c r="AH194">
        <v>9</v>
      </c>
      <c r="AJ194">
        <v>7</v>
      </c>
      <c r="AK194">
        <v>10</v>
      </c>
      <c r="AL194">
        <v>10</v>
      </c>
      <c r="AM194">
        <v>10</v>
      </c>
      <c r="AN194">
        <v>7</v>
      </c>
      <c r="AO194">
        <v>10</v>
      </c>
      <c r="AP194">
        <v>9</v>
      </c>
      <c r="AQ194">
        <v>4</v>
      </c>
      <c r="AR194">
        <v>10</v>
      </c>
      <c r="AS194">
        <v>10</v>
      </c>
      <c r="AT194">
        <v>5</v>
      </c>
      <c r="AU194">
        <v>10</v>
      </c>
      <c r="AV194">
        <v>10</v>
      </c>
      <c r="AW194">
        <v>6</v>
      </c>
      <c r="AX194">
        <v>5</v>
      </c>
      <c r="AY194">
        <v>8</v>
      </c>
      <c r="AZ194">
        <v>2</v>
      </c>
      <c r="BA194">
        <v>9</v>
      </c>
      <c r="BB194">
        <v>9</v>
      </c>
      <c r="BC194">
        <v>9</v>
      </c>
      <c r="BE194">
        <v>4</v>
      </c>
      <c r="BF194">
        <v>9</v>
      </c>
      <c r="BG194">
        <v>9</v>
      </c>
      <c r="BH194">
        <v>9</v>
      </c>
      <c r="BI194">
        <v>10</v>
      </c>
      <c r="BJ194">
        <v>10</v>
      </c>
      <c r="BK194">
        <v>8</v>
      </c>
      <c r="BL194">
        <v>9</v>
      </c>
      <c r="BM194">
        <v>7</v>
      </c>
      <c r="BN194">
        <v>8</v>
      </c>
      <c r="BO194">
        <v>9</v>
      </c>
      <c r="BP194">
        <v>8</v>
      </c>
    </row>
    <row r="195" spans="1:68" x14ac:dyDescent="0.2">
      <c r="A195" s="21" t="s">
        <v>192</v>
      </c>
      <c r="B195" s="20">
        <f t="shared" si="22"/>
        <v>7.645833333333333</v>
      </c>
      <c r="C195" s="20">
        <f t="shared" si="23"/>
        <v>8</v>
      </c>
      <c r="D195" s="20">
        <f t="shared" si="24"/>
        <v>1.7683937095728244</v>
      </c>
      <c r="E195" s="20">
        <f t="shared" si="33"/>
        <v>7.645833333333333</v>
      </c>
      <c r="F195" s="20">
        <f t="shared" si="33"/>
        <v>7.645833333333333</v>
      </c>
      <c r="G195" s="20">
        <f t="shared" si="26"/>
        <v>9.4142270429061572</v>
      </c>
      <c r="H195" s="20">
        <f t="shared" si="27"/>
        <v>11.182620752478982</v>
      </c>
      <c r="I195" s="9">
        <f t="shared" si="28"/>
        <v>6</v>
      </c>
      <c r="J195" s="9">
        <f t="shared" si="29"/>
        <v>8</v>
      </c>
      <c r="K195" s="9">
        <f t="shared" si="30"/>
        <v>9</v>
      </c>
      <c r="L195" s="9">
        <f t="shared" si="31"/>
        <v>10</v>
      </c>
      <c r="M195" s="9">
        <f t="shared" si="32"/>
        <v>148</v>
      </c>
      <c r="N195">
        <v>8</v>
      </c>
      <c r="O195">
        <v>4</v>
      </c>
      <c r="P195">
        <v>9</v>
      </c>
      <c r="Q195">
        <v>10</v>
      </c>
      <c r="R195">
        <v>10</v>
      </c>
      <c r="S195">
        <v>9</v>
      </c>
      <c r="T195">
        <v>8</v>
      </c>
      <c r="U195">
        <v>10</v>
      </c>
      <c r="X195">
        <v>7</v>
      </c>
      <c r="Y195">
        <v>8</v>
      </c>
      <c r="Z195">
        <v>7</v>
      </c>
      <c r="AB195">
        <v>8</v>
      </c>
      <c r="AC195">
        <v>7</v>
      </c>
      <c r="AD195">
        <v>7</v>
      </c>
      <c r="AE195">
        <v>10</v>
      </c>
      <c r="AF195">
        <v>10</v>
      </c>
      <c r="AG195">
        <v>6</v>
      </c>
      <c r="AH195">
        <v>7</v>
      </c>
      <c r="AJ195">
        <v>10</v>
      </c>
      <c r="AK195">
        <v>5</v>
      </c>
      <c r="AL195">
        <v>10</v>
      </c>
      <c r="AM195">
        <v>5</v>
      </c>
      <c r="AN195">
        <v>8</v>
      </c>
      <c r="AO195">
        <v>10</v>
      </c>
      <c r="AP195">
        <v>9</v>
      </c>
      <c r="AQ195">
        <v>8</v>
      </c>
      <c r="AR195">
        <v>6</v>
      </c>
      <c r="AT195">
        <v>5</v>
      </c>
      <c r="AU195">
        <v>6</v>
      </c>
      <c r="AV195">
        <v>8</v>
      </c>
      <c r="AW195">
        <v>6</v>
      </c>
      <c r="AX195">
        <v>6</v>
      </c>
      <c r="AY195">
        <v>8</v>
      </c>
      <c r="AZ195">
        <v>5</v>
      </c>
      <c r="BA195">
        <v>5</v>
      </c>
      <c r="BB195">
        <v>6</v>
      </c>
      <c r="BC195">
        <v>8</v>
      </c>
      <c r="BE195">
        <v>4</v>
      </c>
      <c r="BF195">
        <v>8</v>
      </c>
      <c r="BG195">
        <v>6</v>
      </c>
      <c r="BH195">
        <v>9</v>
      </c>
      <c r="BJ195">
        <v>9</v>
      </c>
      <c r="BK195">
        <v>8</v>
      </c>
      <c r="BL195">
        <v>9</v>
      </c>
      <c r="BM195">
        <v>8</v>
      </c>
      <c r="BN195">
        <v>8</v>
      </c>
      <c r="BO195">
        <v>9</v>
      </c>
      <c r="BP195">
        <v>10</v>
      </c>
    </row>
    <row r="196" spans="1:68" x14ac:dyDescent="0.2">
      <c r="A196" s="21" t="s">
        <v>193</v>
      </c>
      <c r="B196" s="20">
        <f t="shared" si="22"/>
        <v>7.3</v>
      </c>
      <c r="C196" s="20">
        <f t="shared" si="23"/>
        <v>8</v>
      </c>
      <c r="D196" s="20">
        <f t="shared" si="24"/>
        <v>2.2429026383010831</v>
      </c>
      <c r="E196" s="20">
        <f t="shared" si="33"/>
        <v>7.3</v>
      </c>
      <c r="F196" s="20">
        <f t="shared" si="33"/>
        <v>7.3</v>
      </c>
      <c r="G196" s="20">
        <f t="shared" si="26"/>
        <v>9.5429026383010829</v>
      </c>
      <c r="H196" s="20">
        <f t="shared" si="27"/>
        <v>11.785805276602165</v>
      </c>
      <c r="I196" s="9">
        <f t="shared" si="28"/>
        <v>6</v>
      </c>
      <c r="J196" s="9">
        <f t="shared" si="29"/>
        <v>8</v>
      </c>
      <c r="K196" s="9">
        <f t="shared" si="30"/>
        <v>9</v>
      </c>
      <c r="L196" s="9">
        <f t="shared" si="31"/>
        <v>10</v>
      </c>
      <c r="M196" s="9">
        <f t="shared" si="32"/>
        <v>150</v>
      </c>
      <c r="N196">
        <v>7</v>
      </c>
      <c r="O196">
        <v>6</v>
      </c>
      <c r="P196">
        <v>9</v>
      </c>
      <c r="Q196">
        <v>10</v>
      </c>
      <c r="R196">
        <v>10</v>
      </c>
      <c r="S196">
        <v>8</v>
      </c>
      <c r="T196">
        <v>8</v>
      </c>
      <c r="U196">
        <v>10</v>
      </c>
      <c r="W196">
        <v>4</v>
      </c>
      <c r="X196">
        <v>6</v>
      </c>
      <c r="Y196">
        <v>10</v>
      </c>
      <c r="Z196">
        <v>9</v>
      </c>
      <c r="AB196">
        <v>8</v>
      </c>
      <c r="AC196">
        <v>10</v>
      </c>
      <c r="AD196">
        <v>8</v>
      </c>
      <c r="AE196">
        <v>8</v>
      </c>
      <c r="AF196">
        <v>10</v>
      </c>
      <c r="AG196">
        <v>7</v>
      </c>
      <c r="AH196">
        <v>6</v>
      </c>
      <c r="AJ196">
        <v>2</v>
      </c>
      <c r="AK196">
        <v>10</v>
      </c>
      <c r="AL196">
        <v>8</v>
      </c>
      <c r="AM196">
        <v>10</v>
      </c>
      <c r="AN196">
        <v>6</v>
      </c>
      <c r="AO196">
        <v>10</v>
      </c>
      <c r="AP196">
        <v>9</v>
      </c>
      <c r="AQ196">
        <v>3</v>
      </c>
      <c r="AR196">
        <v>8</v>
      </c>
      <c r="AS196">
        <v>7</v>
      </c>
      <c r="AT196">
        <v>7</v>
      </c>
      <c r="AU196">
        <v>9</v>
      </c>
      <c r="AV196">
        <v>7</v>
      </c>
      <c r="AW196">
        <v>4</v>
      </c>
      <c r="AX196">
        <v>5</v>
      </c>
      <c r="AY196">
        <v>5</v>
      </c>
      <c r="AZ196">
        <v>5</v>
      </c>
      <c r="BA196">
        <v>5</v>
      </c>
      <c r="BB196">
        <v>5</v>
      </c>
      <c r="BC196">
        <v>8</v>
      </c>
      <c r="BE196">
        <v>4</v>
      </c>
      <c r="BF196">
        <v>8</v>
      </c>
      <c r="BG196">
        <v>1</v>
      </c>
      <c r="BH196">
        <v>9</v>
      </c>
      <c r="BJ196">
        <v>7</v>
      </c>
      <c r="BK196">
        <v>7</v>
      </c>
      <c r="BL196">
        <v>9</v>
      </c>
      <c r="BM196">
        <v>8</v>
      </c>
      <c r="BN196">
        <v>9</v>
      </c>
      <c r="BO196">
        <v>7</v>
      </c>
      <c r="BP196">
        <v>9</v>
      </c>
    </row>
    <row r="197" spans="1:68" x14ac:dyDescent="0.2">
      <c r="A197" s="21" t="s">
        <v>194</v>
      </c>
      <c r="B197" s="20">
        <f t="shared" ref="B197:B260" si="34">AVERAGE($N197:$BP197)</f>
        <v>7.8431372549019605</v>
      </c>
      <c r="C197" s="20">
        <f t="shared" ref="C197:C260" si="35">MEDIAN($N197:$BP197)</f>
        <v>9</v>
      </c>
      <c r="D197" s="20">
        <f t="shared" ref="D197:D260" si="36">STDEV($N197:$BP197)</f>
        <v>2.394765533571984</v>
      </c>
      <c r="E197" s="20">
        <f t="shared" ref="E197:F228" si="37">AVERAGE($N197:$BP197)</f>
        <v>7.8431372549019605</v>
      </c>
      <c r="F197" s="20">
        <f t="shared" si="37"/>
        <v>7.8431372549019605</v>
      </c>
      <c r="G197" s="20">
        <f t="shared" ref="G197:G260" si="38">D197+B197</f>
        <v>10.237902788473944</v>
      </c>
      <c r="H197" s="20">
        <f t="shared" ref="H197:H260" si="39">2*D197+B197</f>
        <v>12.632668322045928</v>
      </c>
      <c r="I197" s="9">
        <f t="shared" ref="I197:I260" si="40">QUARTILE($N197:$BP197,1)</f>
        <v>6.5</v>
      </c>
      <c r="J197" s="9">
        <f t="shared" ref="J197:J260" si="41">QUARTILE($N197:$BP197,2)</f>
        <v>9</v>
      </c>
      <c r="K197" s="9">
        <f t="shared" ref="K197:K260" si="42">QUARTILE($N197:$BP197,3)</f>
        <v>10</v>
      </c>
      <c r="L197" s="9">
        <f t="shared" ref="L197:L260" si="43">QUARTILE($N197:$BP197,4)</f>
        <v>10</v>
      </c>
      <c r="M197" s="9">
        <f t="shared" ref="M197:M260" si="44">155-COUNTIF(N197:BP197,"")</f>
        <v>151</v>
      </c>
      <c r="N197">
        <v>10</v>
      </c>
      <c r="O197">
        <v>8</v>
      </c>
      <c r="P197">
        <v>8</v>
      </c>
      <c r="Q197">
        <v>10</v>
      </c>
      <c r="R197">
        <v>10</v>
      </c>
      <c r="S197">
        <v>9</v>
      </c>
      <c r="T197">
        <v>5</v>
      </c>
      <c r="U197">
        <v>9</v>
      </c>
      <c r="W197">
        <v>6</v>
      </c>
      <c r="X197">
        <v>7</v>
      </c>
      <c r="Y197">
        <v>10</v>
      </c>
      <c r="Z197">
        <v>10</v>
      </c>
      <c r="AB197">
        <v>8</v>
      </c>
      <c r="AC197">
        <v>10</v>
      </c>
      <c r="AD197">
        <v>8</v>
      </c>
      <c r="AE197">
        <v>10</v>
      </c>
      <c r="AF197">
        <v>10</v>
      </c>
      <c r="AG197">
        <v>6</v>
      </c>
      <c r="AH197">
        <v>9</v>
      </c>
      <c r="AJ197">
        <v>2</v>
      </c>
      <c r="AK197">
        <v>10</v>
      </c>
      <c r="AL197">
        <v>9</v>
      </c>
      <c r="AM197">
        <v>10</v>
      </c>
      <c r="AN197">
        <v>8</v>
      </c>
      <c r="AO197">
        <v>10</v>
      </c>
      <c r="AP197">
        <v>9</v>
      </c>
      <c r="AQ197">
        <v>8</v>
      </c>
      <c r="AR197">
        <v>10</v>
      </c>
      <c r="AS197">
        <v>10</v>
      </c>
      <c r="AT197">
        <v>5</v>
      </c>
      <c r="AU197">
        <v>9</v>
      </c>
      <c r="AV197">
        <v>7</v>
      </c>
      <c r="AW197">
        <v>6</v>
      </c>
      <c r="AX197">
        <v>9</v>
      </c>
      <c r="AY197">
        <v>8</v>
      </c>
      <c r="AZ197">
        <v>5</v>
      </c>
      <c r="BA197">
        <v>1</v>
      </c>
      <c r="BB197">
        <v>4</v>
      </c>
      <c r="BC197">
        <v>8</v>
      </c>
      <c r="BE197">
        <v>4</v>
      </c>
      <c r="BF197">
        <v>9</v>
      </c>
      <c r="BG197">
        <v>1</v>
      </c>
      <c r="BH197">
        <v>9</v>
      </c>
      <c r="BI197">
        <v>10</v>
      </c>
      <c r="BJ197">
        <v>9</v>
      </c>
      <c r="BK197">
        <v>10</v>
      </c>
      <c r="BL197">
        <v>9</v>
      </c>
      <c r="BM197">
        <v>7</v>
      </c>
      <c r="BN197">
        <v>6</v>
      </c>
      <c r="BO197">
        <v>6</v>
      </c>
      <c r="BP197">
        <v>9</v>
      </c>
    </row>
    <row r="198" spans="1:68" x14ac:dyDescent="0.2">
      <c r="A198" s="21" t="s">
        <v>195</v>
      </c>
      <c r="B198" s="20">
        <f t="shared" si="34"/>
        <v>6.5714285714285712</v>
      </c>
      <c r="C198" s="20">
        <f t="shared" si="35"/>
        <v>7</v>
      </c>
      <c r="D198" s="20">
        <f t="shared" si="36"/>
        <v>2.6770630673681683</v>
      </c>
      <c r="E198" s="20">
        <f t="shared" si="37"/>
        <v>6.5714285714285712</v>
      </c>
      <c r="F198" s="20">
        <f t="shared" si="37"/>
        <v>6.5714285714285712</v>
      </c>
      <c r="G198" s="20">
        <f t="shared" si="38"/>
        <v>9.2484916387967395</v>
      </c>
      <c r="H198" s="20">
        <f t="shared" si="39"/>
        <v>11.925554706164908</v>
      </c>
      <c r="I198" s="9">
        <f t="shared" si="40"/>
        <v>5</v>
      </c>
      <c r="J198" s="9">
        <f t="shared" si="41"/>
        <v>7</v>
      </c>
      <c r="K198" s="9">
        <f t="shared" si="42"/>
        <v>9</v>
      </c>
      <c r="L198" s="9">
        <f t="shared" si="43"/>
        <v>10</v>
      </c>
      <c r="M198" s="9">
        <f t="shared" si="44"/>
        <v>149</v>
      </c>
      <c r="N198">
        <v>9</v>
      </c>
      <c r="O198">
        <v>8</v>
      </c>
      <c r="P198">
        <v>7</v>
      </c>
      <c r="R198">
        <v>10</v>
      </c>
      <c r="S198">
        <v>8</v>
      </c>
      <c r="T198">
        <v>5</v>
      </c>
      <c r="U198">
        <v>9</v>
      </c>
      <c r="W198">
        <v>1</v>
      </c>
      <c r="X198">
        <v>5</v>
      </c>
      <c r="Y198">
        <v>10</v>
      </c>
      <c r="Z198">
        <v>10</v>
      </c>
      <c r="AB198">
        <v>8</v>
      </c>
      <c r="AC198">
        <v>7</v>
      </c>
      <c r="AD198">
        <v>7</v>
      </c>
      <c r="AE198">
        <v>10</v>
      </c>
      <c r="AF198">
        <v>10</v>
      </c>
      <c r="AG198">
        <v>6</v>
      </c>
      <c r="AH198">
        <v>7</v>
      </c>
      <c r="AJ198">
        <v>2</v>
      </c>
      <c r="AK198">
        <v>5</v>
      </c>
      <c r="AL198">
        <v>6</v>
      </c>
      <c r="AM198">
        <v>5</v>
      </c>
      <c r="AN198">
        <v>7</v>
      </c>
      <c r="AO198">
        <v>10</v>
      </c>
      <c r="AP198">
        <v>9</v>
      </c>
      <c r="AQ198">
        <v>2</v>
      </c>
      <c r="AR198">
        <v>10</v>
      </c>
      <c r="AS198">
        <v>10</v>
      </c>
      <c r="AT198">
        <v>5</v>
      </c>
      <c r="AU198">
        <v>8</v>
      </c>
      <c r="AV198">
        <v>8</v>
      </c>
      <c r="AW198">
        <v>2</v>
      </c>
      <c r="AX198">
        <v>7</v>
      </c>
      <c r="AY198">
        <v>7</v>
      </c>
      <c r="AZ198">
        <v>2</v>
      </c>
      <c r="BA198">
        <v>9</v>
      </c>
      <c r="BB198">
        <v>4</v>
      </c>
      <c r="BC198">
        <v>5</v>
      </c>
      <c r="BE198">
        <v>4</v>
      </c>
      <c r="BF198">
        <v>8</v>
      </c>
      <c r="BG198">
        <v>1</v>
      </c>
      <c r="BH198">
        <v>4</v>
      </c>
      <c r="BJ198">
        <v>7</v>
      </c>
      <c r="BK198">
        <v>5</v>
      </c>
      <c r="BL198">
        <v>8</v>
      </c>
      <c r="BM198">
        <v>7</v>
      </c>
      <c r="BN198">
        <v>2</v>
      </c>
      <c r="BO198">
        <v>7</v>
      </c>
      <c r="BP198">
        <v>9</v>
      </c>
    </row>
    <row r="199" spans="1:68" x14ac:dyDescent="0.2">
      <c r="A199" s="21" t="s">
        <v>196</v>
      </c>
      <c r="B199" s="20">
        <f t="shared" si="34"/>
        <v>7.28</v>
      </c>
      <c r="C199" s="20">
        <f t="shared" si="35"/>
        <v>8</v>
      </c>
      <c r="D199" s="20">
        <f t="shared" si="36"/>
        <v>2.5558256783198621</v>
      </c>
      <c r="E199" s="20">
        <f t="shared" si="37"/>
        <v>7.28</v>
      </c>
      <c r="F199" s="20">
        <f t="shared" si="37"/>
        <v>7.28</v>
      </c>
      <c r="G199" s="20">
        <f t="shared" si="38"/>
        <v>9.8358256783198623</v>
      </c>
      <c r="H199" s="20">
        <f t="shared" si="39"/>
        <v>12.391651356639724</v>
      </c>
      <c r="I199" s="9">
        <f t="shared" si="40"/>
        <v>6</v>
      </c>
      <c r="J199" s="9">
        <f t="shared" si="41"/>
        <v>8</v>
      </c>
      <c r="K199" s="9">
        <f t="shared" si="42"/>
        <v>9</v>
      </c>
      <c r="L199" s="9">
        <f t="shared" si="43"/>
        <v>10</v>
      </c>
      <c r="M199" s="9">
        <f t="shared" si="44"/>
        <v>150</v>
      </c>
      <c r="N199">
        <v>8</v>
      </c>
      <c r="O199">
        <v>5</v>
      </c>
      <c r="P199">
        <v>9</v>
      </c>
      <c r="Q199">
        <v>10</v>
      </c>
      <c r="R199">
        <v>10</v>
      </c>
      <c r="S199">
        <v>9</v>
      </c>
      <c r="T199">
        <v>5</v>
      </c>
      <c r="U199">
        <v>10</v>
      </c>
      <c r="W199">
        <v>5</v>
      </c>
      <c r="X199">
        <v>5</v>
      </c>
      <c r="Y199">
        <v>8</v>
      </c>
      <c r="Z199">
        <v>7</v>
      </c>
      <c r="AB199">
        <v>8</v>
      </c>
      <c r="AC199">
        <v>9</v>
      </c>
      <c r="AD199">
        <v>8</v>
      </c>
      <c r="AE199">
        <v>10</v>
      </c>
      <c r="AF199">
        <v>10</v>
      </c>
      <c r="AG199">
        <v>8</v>
      </c>
      <c r="AH199">
        <v>8</v>
      </c>
      <c r="AJ199">
        <v>1</v>
      </c>
      <c r="AL199">
        <v>10</v>
      </c>
      <c r="AM199">
        <v>5</v>
      </c>
      <c r="AN199">
        <v>7</v>
      </c>
      <c r="AO199">
        <v>10</v>
      </c>
      <c r="AP199">
        <v>9</v>
      </c>
      <c r="AQ199">
        <v>2</v>
      </c>
      <c r="AR199">
        <v>8</v>
      </c>
      <c r="AS199">
        <v>10</v>
      </c>
      <c r="AT199">
        <v>10</v>
      </c>
      <c r="AU199">
        <v>8</v>
      </c>
      <c r="AV199">
        <v>8</v>
      </c>
      <c r="AW199">
        <v>2</v>
      </c>
      <c r="AX199">
        <v>7</v>
      </c>
      <c r="AY199">
        <v>7</v>
      </c>
      <c r="AZ199">
        <v>2</v>
      </c>
      <c r="BA199">
        <v>5</v>
      </c>
      <c r="BB199">
        <v>8</v>
      </c>
      <c r="BC199">
        <v>6</v>
      </c>
      <c r="BE199">
        <v>4</v>
      </c>
      <c r="BF199">
        <v>8</v>
      </c>
      <c r="BG199">
        <v>1</v>
      </c>
      <c r="BH199">
        <v>10</v>
      </c>
      <c r="BI199">
        <v>10</v>
      </c>
      <c r="BJ199">
        <v>9</v>
      </c>
      <c r="BK199">
        <v>7</v>
      </c>
      <c r="BL199">
        <v>8</v>
      </c>
      <c r="BM199">
        <v>8</v>
      </c>
      <c r="BN199">
        <v>6</v>
      </c>
      <c r="BO199">
        <v>6</v>
      </c>
      <c r="BP199">
        <v>10</v>
      </c>
    </row>
    <row r="200" spans="1:68" x14ac:dyDescent="0.2">
      <c r="A200" s="21" t="s">
        <v>197</v>
      </c>
      <c r="B200" s="20">
        <f t="shared" si="34"/>
        <v>7.865384615384615</v>
      </c>
      <c r="C200" s="20">
        <f t="shared" si="35"/>
        <v>9</v>
      </c>
      <c r="D200" s="20">
        <f t="shared" si="36"/>
        <v>2.7154521246612511</v>
      </c>
      <c r="E200" s="20">
        <f t="shared" si="37"/>
        <v>7.865384615384615</v>
      </c>
      <c r="F200" s="20">
        <f t="shared" si="37"/>
        <v>7.865384615384615</v>
      </c>
      <c r="G200" s="20">
        <f t="shared" si="38"/>
        <v>10.580836740045866</v>
      </c>
      <c r="H200" s="20">
        <f t="shared" si="39"/>
        <v>13.296288864707117</v>
      </c>
      <c r="I200" s="9">
        <f t="shared" si="40"/>
        <v>7</v>
      </c>
      <c r="J200" s="9">
        <f t="shared" si="41"/>
        <v>9</v>
      </c>
      <c r="K200" s="9">
        <f t="shared" si="42"/>
        <v>10</v>
      </c>
      <c r="L200" s="9">
        <f t="shared" si="43"/>
        <v>10</v>
      </c>
      <c r="M200" s="9">
        <f t="shared" si="44"/>
        <v>152</v>
      </c>
      <c r="N200">
        <v>8</v>
      </c>
      <c r="O200">
        <v>5</v>
      </c>
      <c r="P200">
        <v>10</v>
      </c>
      <c r="Q200">
        <v>10</v>
      </c>
      <c r="R200">
        <v>10</v>
      </c>
      <c r="S200">
        <v>10</v>
      </c>
      <c r="T200">
        <v>7</v>
      </c>
      <c r="U200">
        <v>10</v>
      </c>
      <c r="V200">
        <v>10</v>
      </c>
      <c r="W200">
        <v>8</v>
      </c>
      <c r="X200">
        <v>5</v>
      </c>
      <c r="Y200">
        <v>9</v>
      </c>
      <c r="Z200">
        <v>10</v>
      </c>
      <c r="AB200">
        <v>8</v>
      </c>
      <c r="AC200">
        <v>10</v>
      </c>
      <c r="AD200">
        <v>8</v>
      </c>
      <c r="AE200">
        <v>10</v>
      </c>
      <c r="AF200">
        <v>10</v>
      </c>
      <c r="AG200">
        <v>9</v>
      </c>
      <c r="AH200">
        <v>7</v>
      </c>
      <c r="AJ200">
        <v>2</v>
      </c>
      <c r="AK200">
        <v>10</v>
      </c>
      <c r="AL200">
        <v>10</v>
      </c>
      <c r="AM200">
        <v>10</v>
      </c>
      <c r="AN200">
        <v>7</v>
      </c>
      <c r="AO200">
        <v>10</v>
      </c>
      <c r="AP200">
        <v>9</v>
      </c>
      <c r="AQ200">
        <v>3</v>
      </c>
      <c r="AR200">
        <v>10</v>
      </c>
      <c r="AS200">
        <v>10</v>
      </c>
      <c r="AT200">
        <v>10</v>
      </c>
      <c r="AU200">
        <v>9</v>
      </c>
      <c r="AV200">
        <v>8</v>
      </c>
      <c r="AW200">
        <v>2</v>
      </c>
      <c r="AX200">
        <v>1</v>
      </c>
      <c r="AY200">
        <v>7</v>
      </c>
      <c r="AZ200">
        <v>2</v>
      </c>
      <c r="BA200">
        <v>1</v>
      </c>
      <c r="BB200">
        <v>8</v>
      </c>
      <c r="BC200">
        <v>9</v>
      </c>
      <c r="BE200">
        <v>4</v>
      </c>
      <c r="BF200">
        <v>9</v>
      </c>
      <c r="BG200">
        <v>4</v>
      </c>
      <c r="BH200">
        <v>10</v>
      </c>
      <c r="BI200">
        <v>10</v>
      </c>
      <c r="BJ200">
        <v>9</v>
      </c>
      <c r="BK200">
        <v>7</v>
      </c>
      <c r="BL200">
        <v>9</v>
      </c>
      <c r="BM200">
        <v>9</v>
      </c>
      <c r="BN200">
        <v>9</v>
      </c>
      <c r="BO200">
        <v>7</v>
      </c>
      <c r="BP200">
        <v>10</v>
      </c>
    </row>
    <row r="201" spans="1:68" x14ac:dyDescent="0.2">
      <c r="A201" s="21" t="s">
        <v>198</v>
      </c>
      <c r="B201" s="20">
        <f t="shared" si="34"/>
        <v>7.8490566037735849</v>
      </c>
      <c r="C201" s="20">
        <f t="shared" si="35"/>
        <v>8</v>
      </c>
      <c r="D201" s="20">
        <f t="shared" si="36"/>
        <v>2.3566291638620549</v>
      </c>
      <c r="E201" s="20">
        <f t="shared" si="37"/>
        <v>7.8490566037735849</v>
      </c>
      <c r="F201" s="20">
        <f t="shared" si="37"/>
        <v>7.8490566037735849</v>
      </c>
      <c r="G201" s="20">
        <f t="shared" si="38"/>
        <v>10.205685767635639</v>
      </c>
      <c r="H201" s="20">
        <f t="shared" si="39"/>
        <v>12.562314931497696</v>
      </c>
      <c r="I201" s="9">
        <f t="shared" si="40"/>
        <v>7</v>
      </c>
      <c r="J201" s="9">
        <f t="shared" si="41"/>
        <v>8</v>
      </c>
      <c r="K201" s="9">
        <f t="shared" si="42"/>
        <v>10</v>
      </c>
      <c r="L201" s="9">
        <f t="shared" si="43"/>
        <v>10</v>
      </c>
      <c r="M201" s="9">
        <f t="shared" si="44"/>
        <v>153</v>
      </c>
      <c r="N201">
        <v>8</v>
      </c>
      <c r="O201">
        <v>8</v>
      </c>
      <c r="P201">
        <v>10</v>
      </c>
      <c r="Q201">
        <v>10</v>
      </c>
      <c r="R201">
        <v>10</v>
      </c>
      <c r="S201">
        <v>9</v>
      </c>
      <c r="T201">
        <v>5</v>
      </c>
      <c r="U201">
        <v>10</v>
      </c>
      <c r="V201">
        <v>10</v>
      </c>
      <c r="W201">
        <v>8</v>
      </c>
      <c r="X201">
        <v>5</v>
      </c>
      <c r="Y201">
        <v>9</v>
      </c>
      <c r="Z201">
        <v>10</v>
      </c>
      <c r="AA201">
        <v>10</v>
      </c>
      <c r="AB201">
        <v>8</v>
      </c>
      <c r="AC201">
        <v>10</v>
      </c>
      <c r="AD201">
        <v>8</v>
      </c>
      <c r="AE201">
        <v>10</v>
      </c>
      <c r="AF201">
        <v>10</v>
      </c>
      <c r="AG201">
        <v>8</v>
      </c>
      <c r="AH201">
        <v>6</v>
      </c>
      <c r="AI201">
        <v>7</v>
      </c>
      <c r="AJ201">
        <v>8</v>
      </c>
      <c r="AK201">
        <v>3</v>
      </c>
      <c r="AL201">
        <v>10</v>
      </c>
      <c r="AM201">
        <v>3</v>
      </c>
      <c r="AN201">
        <v>5</v>
      </c>
      <c r="AO201">
        <v>10</v>
      </c>
      <c r="AP201">
        <v>9</v>
      </c>
      <c r="AQ201">
        <v>9</v>
      </c>
      <c r="AR201">
        <v>10</v>
      </c>
      <c r="AS201">
        <v>5</v>
      </c>
      <c r="AT201">
        <v>10</v>
      </c>
      <c r="AU201">
        <v>6</v>
      </c>
      <c r="AW201">
        <v>8</v>
      </c>
      <c r="AX201">
        <v>3</v>
      </c>
      <c r="AY201">
        <v>8</v>
      </c>
      <c r="AZ201">
        <v>3</v>
      </c>
      <c r="BA201">
        <v>9</v>
      </c>
      <c r="BB201">
        <v>8</v>
      </c>
      <c r="BC201">
        <v>9</v>
      </c>
      <c r="BD201">
        <v>10</v>
      </c>
      <c r="BE201">
        <v>4</v>
      </c>
      <c r="BF201">
        <v>9</v>
      </c>
      <c r="BG201">
        <v>4</v>
      </c>
      <c r="BH201">
        <v>10</v>
      </c>
      <c r="BJ201">
        <v>8</v>
      </c>
      <c r="BK201">
        <v>8</v>
      </c>
      <c r="BL201">
        <v>2</v>
      </c>
      <c r="BM201">
        <v>9</v>
      </c>
      <c r="BN201">
        <v>9</v>
      </c>
      <c r="BO201">
        <v>8</v>
      </c>
      <c r="BP201">
        <v>10</v>
      </c>
    </row>
    <row r="202" spans="1:68" x14ac:dyDescent="0.2">
      <c r="A202" s="21" t="s">
        <v>199</v>
      </c>
      <c r="B202" s="20">
        <f t="shared" si="34"/>
        <v>6.0714285714285712</v>
      </c>
      <c r="C202" s="20">
        <f t="shared" si="35"/>
        <v>6</v>
      </c>
      <c r="D202" s="20">
        <f t="shared" si="36"/>
        <v>2.3026501693044481</v>
      </c>
      <c r="E202" s="20">
        <f t="shared" si="37"/>
        <v>6.0714285714285712</v>
      </c>
      <c r="F202" s="20">
        <f t="shared" si="37"/>
        <v>6.0714285714285712</v>
      </c>
      <c r="G202" s="20">
        <f t="shared" si="38"/>
        <v>8.3740787407330188</v>
      </c>
      <c r="H202" s="20">
        <f t="shared" si="39"/>
        <v>10.676728910037468</v>
      </c>
      <c r="I202" s="9">
        <f t="shared" si="40"/>
        <v>5</v>
      </c>
      <c r="J202" s="9">
        <f t="shared" si="41"/>
        <v>6</v>
      </c>
      <c r="K202" s="9">
        <f t="shared" si="42"/>
        <v>7</v>
      </c>
      <c r="L202" s="9">
        <f t="shared" si="43"/>
        <v>10</v>
      </c>
      <c r="M202" s="9">
        <f t="shared" si="44"/>
        <v>114</v>
      </c>
      <c r="P202">
        <v>9</v>
      </c>
      <c r="R202">
        <v>5</v>
      </c>
      <c r="AD202">
        <v>5</v>
      </c>
      <c r="AE202">
        <v>7</v>
      </c>
      <c r="AF202">
        <v>9</v>
      </c>
      <c r="AL202">
        <v>10</v>
      </c>
      <c r="AN202">
        <v>2</v>
      </c>
      <c r="AP202">
        <v>7</v>
      </c>
      <c r="AS202">
        <v>4</v>
      </c>
      <c r="AZ202">
        <v>5</v>
      </c>
      <c r="BD202">
        <v>3</v>
      </c>
      <c r="BJ202">
        <v>7</v>
      </c>
      <c r="BM202">
        <v>6</v>
      </c>
      <c r="BO202">
        <v>6</v>
      </c>
    </row>
    <row r="203" spans="1:68" x14ac:dyDescent="0.2">
      <c r="A203" s="21" t="s">
        <v>200</v>
      </c>
      <c r="B203" s="20">
        <f t="shared" si="34"/>
        <v>6.1818181818181817</v>
      </c>
      <c r="C203" s="20">
        <f t="shared" si="35"/>
        <v>6.5</v>
      </c>
      <c r="D203" s="20">
        <f t="shared" si="36"/>
        <v>2.2175998100985028</v>
      </c>
      <c r="E203" s="20">
        <f t="shared" si="37"/>
        <v>6.1818181818181817</v>
      </c>
      <c r="F203" s="20">
        <f t="shared" si="37"/>
        <v>6.1818181818181817</v>
      </c>
      <c r="G203" s="20">
        <f t="shared" si="38"/>
        <v>8.3994179919166854</v>
      </c>
      <c r="H203" s="20">
        <f t="shared" si="39"/>
        <v>10.617017802015187</v>
      </c>
      <c r="I203" s="9">
        <f t="shared" si="40"/>
        <v>5</v>
      </c>
      <c r="J203" s="9">
        <f t="shared" si="41"/>
        <v>6.5</v>
      </c>
      <c r="K203" s="9">
        <f t="shared" si="42"/>
        <v>8</v>
      </c>
      <c r="L203" s="9">
        <f t="shared" si="43"/>
        <v>10</v>
      </c>
      <c r="M203" s="9">
        <f t="shared" si="44"/>
        <v>122</v>
      </c>
      <c r="P203">
        <v>9</v>
      </c>
      <c r="R203">
        <v>6</v>
      </c>
      <c r="U203">
        <v>5</v>
      </c>
      <c r="W203">
        <v>8</v>
      </c>
      <c r="X203">
        <v>5</v>
      </c>
      <c r="AD203">
        <v>5</v>
      </c>
      <c r="AE203">
        <v>6</v>
      </c>
      <c r="AF203">
        <v>9</v>
      </c>
      <c r="AG203">
        <v>8</v>
      </c>
      <c r="AL203">
        <v>10</v>
      </c>
      <c r="AN203">
        <v>3</v>
      </c>
      <c r="AP203">
        <v>7</v>
      </c>
      <c r="AS203">
        <v>4</v>
      </c>
      <c r="AW203">
        <v>4</v>
      </c>
      <c r="AX203">
        <v>8</v>
      </c>
      <c r="AZ203">
        <v>5</v>
      </c>
      <c r="BC203">
        <v>4</v>
      </c>
      <c r="BD203">
        <v>1</v>
      </c>
      <c r="BG203">
        <v>7</v>
      </c>
      <c r="BJ203">
        <v>8</v>
      </c>
      <c r="BM203">
        <v>7</v>
      </c>
      <c r="BO203">
        <v>7</v>
      </c>
    </row>
    <row r="204" spans="1:68" x14ac:dyDescent="0.2">
      <c r="A204" s="21" t="s">
        <v>201</v>
      </c>
      <c r="B204" s="20">
        <f t="shared" si="34"/>
        <v>6.6551724137931032</v>
      </c>
      <c r="C204" s="20">
        <f t="shared" si="35"/>
        <v>7</v>
      </c>
      <c r="D204" s="20">
        <f t="shared" si="36"/>
        <v>2.1592965466453831</v>
      </c>
      <c r="E204" s="20">
        <f t="shared" si="37"/>
        <v>6.6551724137931032</v>
      </c>
      <c r="F204" s="20">
        <f t="shared" si="37"/>
        <v>6.6551724137931032</v>
      </c>
      <c r="G204" s="20">
        <f t="shared" si="38"/>
        <v>8.8144689604384858</v>
      </c>
      <c r="H204" s="20">
        <f t="shared" si="39"/>
        <v>10.973765507083868</v>
      </c>
      <c r="I204" s="9">
        <f t="shared" si="40"/>
        <v>5</v>
      </c>
      <c r="J204" s="9">
        <f t="shared" si="41"/>
        <v>7</v>
      </c>
      <c r="K204" s="9">
        <f t="shared" si="42"/>
        <v>9</v>
      </c>
      <c r="L204" s="9">
        <f t="shared" si="43"/>
        <v>10</v>
      </c>
      <c r="M204" s="9">
        <f t="shared" si="44"/>
        <v>129</v>
      </c>
      <c r="O204">
        <v>5</v>
      </c>
      <c r="Q204">
        <v>6</v>
      </c>
      <c r="T204">
        <v>7</v>
      </c>
      <c r="U204">
        <v>5</v>
      </c>
      <c r="W204">
        <v>8</v>
      </c>
      <c r="Z204">
        <v>7</v>
      </c>
      <c r="AA204">
        <v>9</v>
      </c>
      <c r="AD204">
        <v>7</v>
      </c>
      <c r="AE204">
        <v>6</v>
      </c>
      <c r="AF204">
        <v>5</v>
      </c>
      <c r="AG204">
        <v>9</v>
      </c>
      <c r="AH204">
        <v>7</v>
      </c>
      <c r="AI204">
        <v>6</v>
      </c>
      <c r="AL204">
        <v>10</v>
      </c>
      <c r="AN204">
        <v>2</v>
      </c>
      <c r="AP204">
        <v>7</v>
      </c>
      <c r="AR204">
        <v>10</v>
      </c>
      <c r="AS204">
        <v>8</v>
      </c>
      <c r="AU204">
        <v>9</v>
      </c>
      <c r="AX204">
        <v>5</v>
      </c>
      <c r="AZ204">
        <v>3</v>
      </c>
      <c r="BB204">
        <v>6</v>
      </c>
      <c r="BC204">
        <v>5</v>
      </c>
      <c r="BD204">
        <v>3</v>
      </c>
      <c r="BG204">
        <v>9</v>
      </c>
      <c r="BH204">
        <v>4</v>
      </c>
      <c r="BJ204">
        <v>9</v>
      </c>
      <c r="BM204">
        <v>7</v>
      </c>
      <c r="BO204">
        <v>9</v>
      </c>
    </row>
    <row r="205" spans="1:68" x14ac:dyDescent="0.2">
      <c r="A205" s="21" t="s">
        <v>202</v>
      </c>
      <c r="B205" s="20">
        <f t="shared" si="34"/>
        <v>4.8421052631578947</v>
      </c>
      <c r="C205" s="20">
        <f t="shared" si="35"/>
        <v>5</v>
      </c>
      <c r="D205" s="20">
        <f t="shared" si="36"/>
        <v>2.651271349010107</v>
      </c>
      <c r="E205" s="20">
        <f t="shared" si="37"/>
        <v>4.8421052631578947</v>
      </c>
      <c r="F205" s="20">
        <f t="shared" si="37"/>
        <v>4.8421052631578947</v>
      </c>
      <c r="G205" s="20">
        <f t="shared" si="38"/>
        <v>7.4933766121680012</v>
      </c>
      <c r="H205" s="20">
        <f t="shared" si="39"/>
        <v>10.144647961178109</v>
      </c>
      <c r="I205" s="9">
        <f t="shared" si="40"/>
        <v>3</v>
      </c>
      <c r="J205" s="9">
        <f t="shared" si="41"/>
        <v>5</v>
      </c>
      <c r="K205" s="9">
        <f t="shared" si="42"/>
        <v>7</v>
      </c>
      <c r="L205" s="9">
        <f t="shared" si="43"/>
        <v>9</v>
      </c>
      <c r="M205" s="9">
        <f t="shared" si="44"/>
        <v>119</v>
      </c>
      <c r="U205">
        <v>5</v>
      </c>
      <c r="W205">
        <v>1</v>
      </c>
      <c r="Z205">
        <v>9</v>
      </c>
      <c r="AD205">
        <v>5</v>
      </c>
      <c r="AE205">
        <v>3</v>
      </c>
      <c r="AF205">
        <v>4</v>
      </c>
      <c r="AL205">
        <v>7</v>
      </c>
      <c r="AN205">
        <v>1</v>
      </c>
      <c r="AP205">
        <v>7</v>
      </c>
      <c r="AS205">
        <v>5</v>
      </c>
      <c r="AV205">
        <v>9</v>
      </c>
      <c r="AX205">
        <v>5</v>
      </c>
      <c r="AZ205">
        <v>1</v>
      </c>
      <c r="BC205">
        <v>5</v>
      </c>
      <c r="BD205">
        <v>1</v>
      </c>
      <c r="BF205">
        <v>8</v>
      </c>
      <c r="BH205">
        <v>3</v>
      </c>
      <c r="BJ205">
        <v>7</v>
      </c>
      <c r="BM205">
        <v>6</v>
      </c>
    </row>
    <row r="206" spans="1:68" x14ac:dyDescent="0.2">
      <c r="A206" s="21" t="s">
        <v>203</v>
      </c>
      <c r="B206" s="20">
        <f t="shared" si="34"/>
        <v>5.1818181818181817</v>
      </c>
      <c r="C206" s="20">
        <f t="shared" si="35"/>
        <v>5</v>
      </c>
      <c r="D206" s="20">
        <f t="shared" si="36"/>
        <v>2.2389700786270041</v>
      </c>
      <c r="E206" s="20">
        <f t="shared" si="37"/>
        <v>5.1818181818181817</v>
      </c>
      <c r="F206" s="20">
        <f t="shared" si="37"/>
        <v>5.1818181818181817</v>
      </c>
      <c r="G206" s="20">
        <f t="shared" si="38"/>
        <v>7.4207882604451854</v>
      </c>
      <c r="H206" s="20">
        <f t="shared" si="39"/>
        <v>9.6597583390721908</v>
      </c>
      <c r="I206" s="9">
        <f t="shared" si="40"/>
        <v>4</v>
      </c>
      <c r="J206" s="9">
        <f t="shared" si="41"/>
        <v>5</v>
      </c>
      <c r="K206" s="9">
        <f t="shared" si="42"/>
        <v>7</v>
      </c>
      <c r="L206" s="9">
        <f t="shared" si="43"/>
        <v>9</v>
      </c>
      <c r="M206" s="9">
        <f t="shared" si="44"/>
        <v>122</v>
      </c>
      <c r="N206">
        <v>5</v>
      </c>
      <c r="O206">
        <v>5</v>
      </c>
      <c r="P206">
        <v>7</v>
      </c>
      <c r="R206">
        <v>5</v>
      </c>
      <c r="U206">
        <v>6</v>
      </c>
      <c r="W206">
        <v>1</v>
      </c>
      <c r="AA206">
        <v>9</v>
      </c>
      <c r="AD206">
        <v>6</v>
      </c>
      <c r="AE206">
        <v>3</v>
      </c>
      <c r="AL206">
        <v>7</v>
      </c>
      <c r="AN206">
        <v>1</v>
      </c>
      <c r="AP206">
        <v>7</v>
      </c>
      <c r="AS206">
        <v>4</v>
      </c>
      <c r="AW206">
        <v>5</v>
      </c>
      <c r="AX206">
        <v>5</v>
      </c>
      <c r="AZ206">
        <v>2</v>
      </c>
      <c r="BC206">
        <v>7</v>
      </c>
      <c r="BD206">
        <v>3</v>
      </c>
      <c r="BF206">
        <v>9</v>
      </c>
      <c r="BH206">
        <v>4</v>
      </c>
      <c r="BJ206">
        <v>7</v>
      </c>
      <c r="BM206">
        <v>6</v>
      </c>
    </row>
    <row r="207" spans="1:68" x14ac:dyDescent="0.2">
      <c r="A207" s="21" t="s">
        <v>204</v>
      </c>
      <c r="B207" s="20">
        <f t="shared" si="34"/>
        <v>6.4666666666666668</v>
      </c>
      <c r="C207" s="20">
        <f t="shared" si="35"/>
        <v>7</v>
      </c>
      <c r="D207" s="20">
        <f t="shared" si="36"/>
        <v>2.5694938899664099</v>
      </c>
      <c r="E207" s="20">
        <f t="shared" si="37"/>
        <v>6.4666666666666668</v>
      </c>
      <c r="F207" s="20">
        <f t="shared" si="37"/>
        <v>6.4666666666666668</v>
      </c>
      <c r="G207" s="20">
        <f t="shared" si="38"/>
        <v>9.0361605566330763</v>
      </c>
      <c r="H207" s="20">
        <f t="shared" si="39"/>
        <v>11.605654446599488</v>
      </c>
      <c r="I207" s="9">
        <f t="shared" si="40"/>
        <v>5</v>
      </c>
      <c r="J207" s="9">
        <f t="shared" si="41"/>
        <v>7</v>
      </c>
      <c r="K207" s="9">
        <f t="shared" si="42"/>
        <v>8</v>
      </c>
      <c r="L207" s="9">
        <f t="shared" si="43"/>
        <v>10</v>
      </c>
      <c r="M207" s="9">
        <f t="shared" si="44"/>
        <v>130</v>
      </c>
      <c r="O207">
        <v>8</v>
      </c>
      <c r="P207">
        <v>10</v>
      </c>
      <c r="R207">
        <v>6</v>
      </c>
      <c r="S207">
        <v>8</v>
      </c>
      <c r="U207">
        <v>5</v>
      </c>
      <c r="W207">
        <v>4</v>
      </c>
      <c r="Z207">
        <v>9</v>
      </c>
      <c r="AD207">
        <v>7</v>
      </c>
      <c r="AE207">
        <v>7</v>
      </c>
      <c r="AG207">
        <v>9</v>
      </c>
      <c r="AH207">
        <v>8</v>
      </c>
      <c r="AK207">
        <v>10</v>
      </c>
      <c r="AL207">
        <v>7</v>
      </c>
      <c r="AM207">
        <v>10</v>
      </c>
      <c r="AN207">
        <v>1</v>
      </c>
      <c r="AP207">
        <v>7</v>
      </c>
      <c r="AQ207">
        <v>3</v>
      </c>
      <c r="AS207">
        <v>4</v>
      </c>
      <c r="AT207">
        <v>8</v>
      </c>
      <c r="AX207">
        <v>5</v>
      </c>
      <c r="AY207">
        <v>8</v>
      </c>
      <c r="AZ207">
        <v>2</v>
      </c>
      <c r="BC207">
        <v>5</v>
      </c>
      <c r="BD207">
        <v>1</v>
      </c>
      <c r="BH207">
        <v>4</v>
      </c>
      <c r="BJ207">
        <v>7</v>
      </c>
      <c r="BK207">
        <v>8</v>
      </c>
      <c r="BM207">
        <v>6</v>
      </c>
      <c r="BN207">
        <v>9</v>
      </c>
      <c r="BO207">
        <v>8</v>
      </c>
    </row>
    <row r="208" spans="1:68" x14ac:dyDescent="0.2">
      <c r="A208" s="21" t="s">
        <v>205</v>
      </c>
      <c r="B208" s="20">
        <f t="shared" si="34"/>
        <v>5.9230769230769234</v>
      </c>
      <c r="C208" s="20">
        <f t="shared" si="35"/>
        <v>6</v>
      </c>
      <c r="D208" s="20">
        <f t="shared" si="36"/>
        <v>2.448233271942474</v>
      </c>
      <c r="E208" s="20">
        <f t="shared" si="37"/>
        <v>5.9230769230769234</v>
      </c>
      <c r="F208" s="20">
        <f t="shared" si="37"/>
        <v>5.9230769230769234</v>
      </c>
      <c r="G208" s="20">
        <f t="shared" si="38"/>
        <v>8.3713101950193973</v>
      </c>
      <c r="H208" s="20">
        <f t="shared" si="39"/>
        <v>10.819543466961871</v>
      </c>
      <c r="I208" s="9">
        <f t="shared" si="40"/>
        <v>4.25</v>
      </c>
      <c r="J208" s="9">
        <f t="shared" si="41"/>
        <v>6</v>
      </c>
      <c r="K208" s="9">
        <f t="shared" si="42"/>
        <v>7</v>
      </c>
      <c r="L208" s="9">
        <f t="shared" si="43"/>
        <v>10</v>
      </c>
      <c r="M208" s="9">
        <f t="shared" si="44"/>
        <v>126</v>
      </c>
      <c r="O208">
        <v>4</v>
      </c>
      <c r="P208">
        <v>10</v>
      </c>
      <c r="R208">
        <v>6</v>
      </c>
      <c r="S208">
        <v>7</v>
      </c>
      <c r="U208">
        <v>6</v>
      </c>
      <c r="W208">
        <v>4</v>
      </c>
      <c r="X208">
        <v>5</v>
      </c>
      <c r="Z208">
        <v>8</v>
      </c>
      <c r="AD208">
        <v>7</v>
      </c>
      <c r="AG208">
        <v>9</v>
      </c>
      <c r="AH208">
        <v>6</v>
      </c>
      <c r="AI208">
        <v>5</v>
      </c>
      <c r="AL208">
        <v>10</v>
      </c>
      <c r="AN208">
        <v>1</v>
      </c>
      <c r="AP208">
        <v>7</v>
      </c>
      <c r="AS208">
        <v>4</v>
      </c>
      <c r="AX208">
        <v>5</v>
      </c>
      <c r="AZ208">
        <v>2</v>
      </c>
      <c r="BC208">
        <v>5</v>
      </c>
      <c r="BD208">
        <v>1</v>
      </c>
      <c r="BF208">
        <v>8</v>
      </c>
      <c r="BH208">
        <v>4</v>
      </c>
      <c r="BJ208">
        <v>7</v>
      </c>
      <c r="BK208">
        <v>9</v>
      </c>
      <c r="BM208">
        <v>7</v>
      </c>
      <c r="BO208">
        <v>7</v>
      </c>
    </row>
    <row r="209" spans="1:67" x14ac:dyDescent="0.2">
      <c r="A209" s="21" t="s">
        <v>206</v>
      </c>
      <c r="B209" s="20">
        <f t="shared" si="34"/>
        <v>6.04</v>
      </c>
      <c r="C209" s="20">
        <f t="shared" si="35"/>
        <v>6</v>
      </c>
      <c r="D209" s="20">
        <f t="shared" si="36"/>
        <v>2.4234960972391382</v>
      </c>
      <c r="E209" s="20">
        <f t="shared" si="37"/>
        <v>6.04</v>
      </c>
      <c r="F209" s="20">
        <f t="shared" si="37"/>
        <v>6.04</v>
      </c>
      <c r="G209" s="20">
        <f t="shared" si="38"/>
        <v>8.4634960972391386</v>
      </c>
      <c r="H209" s="20">
        <f t="shared" si="39"/>
        <v>10.886992194478276</v>
      </c>
      <c r="I209" s="9">
        <f t="shared" si="40"/>
        <v>5</v>
      </c>
      <c r="J209" s="9">
        <f t="shared" si="41"/>
        <v>6</v>
      </c>
      <c r="K209" s="9">
        <f t="shared" si="42"/>
        <v>8</v>
      </c>
      <c r="L209" s="9">
        <f t="shared" si="43"/>
        <v>10</v>
      </c>
      <c r="M209" s="9">
        <f t="shared" si="44"/>
        <v>125</v>
      </c>
      <c r="O209">
        <v>5</v>
      </c>
      <c r="P209">
        <v>9</v>
      </c>
      <c r="R209">
        <v>5</v>
      </c>
      <c r="U209">
        <v>5</v>
      </c>
      <c r="W209">
        <v>1</v>
      </c>
      <c r="X209">
        <v>6</v>
      </c>
      <c r="AD209">
        <v>7</v>
      </c>
      <c r="AF209">
        <v>9</v>
      </c>
      <c r="AG209">
        <v>9</v>
      </c>
      <c r="AK209">
        <v>5</v>
      </c>
      <c r="AL209">
        <v>7</v>
      </c>
      <c r="AM209">
        <v>5</v>
      </c>
      <c r="AN209">
        <v>2</v>
      </c>
      <c r="AP209">
        <v>7</v>
      </c>
      <c r="AS209">
        <v>4</v>
      </c>
      <c r="AX209">
        <v>5</v>
      </c>
      <c r="AZ209">
        <v>2</v>
      </c>
      <c r="BC209">
        <v>5</v>
      </c>
      <c r="BD209">
        <v>6</v>
      </c>
      <c r="BG209">
        <v>9</v>
      </c>
      <c r="BH209">
        <v>4</v>
      </c>
      <c r="BI209">
        <v>10</v>
      </c>
      <c r="BJ209">
        <v>7</v>
      </c>
      <c r="BK209">
        <v>9</v>
      </c>
      <c r="BM209">
        <v>8</v>
      </c>
    </row>
    <row r="210" spans="1:67" x14ac:dyDescent="0.2">
      <c r="A210" s="21" t="s">
        <v>207</v>
      </c>
      <c r="B210" s="20">
        <f t="shared" si="34"/>
        <v>4.7647058823529411</v>
      </c>
      <c r="C210" s="20">
        <f t="shared" si="35"/>
        <v>5</v>
      </c>
      <c r="D210" s="20">
        <f t="shared" si="36"/>
        <v>2.2508168451893718</v>
      </c>
      <c r="E210" s="20">
        <f t="shared" si="37"/>
        <v>4.7647058823529411</v>
      </c>
      <c r="F210" s="20">
        <f t="shared" si="37"/>
        <v>4.7647058823529411</v>
      </c>
      <c r="G210" s="20">
        <f t="shared" si="38"/>
        <v>7.0155227275423133</v>
      </c>
      <c r="H210" s="20">
        <f t="shared" si="39"/>
        <v>9.2663395727316846</v>
      </c>
      <c r="I210" s="9">
        <f t="shared" si="40"/>
        <v>4</v>
      </c>
      <c r="J210" s="9">
        <f t="shared" si="41"/>
        <v>5</v>
      </c>
      <c r="K210" s="9">
        <f t="shared" si="42"/>
        <v>7</v>
      </c>
      <c r="L210" s="9">
        <f t="shared" si="43"/>
        <v>7</v>
      </c>
      <c r="M210" s="9">
        <f t="shared" si="44"/>
        <v>117</v>
      </c>
      <c r="P210">
        <v>5</v>
      </c>
      <c r="R210">
        <v>6</v>
      </c>
      <c r="U210">
        <v>4</v>
      </c>
      <c r="W210">
        <v>1</v>
      </c>
      <c r="X210">
        <v>6</v>
      </c>
      <c r="AD210">
        <v>6</v>
      </c>
      <c r="AL210">
        <v>7</v>
      </c>
      <c r="AN210">
        <v>1</v>
      </c>
      <c r="AP210">
        <v>7</v>
      </c>
      <c r="AS210">
        <v>7</v>
      </c>
      <c r="AW210">
        <v>5</v>
      </c>
      <c r="AZ210">
        <v>2</v>
      </c>
      <c r="BC210">
        <v>4</v>
      </c>
      <c r="BD210">
        <v>1</v>
      </c>
      <c r="BH210">
        <v>5</v>
      </c>
      <c r="BJ210">
        <v>7</v>
      </c>
      <c r="BM210">
        <v>7</v>
      </c>
    </row>
    <row r="211" spans="1:67" x14ac:dyDescent="0.2">
      <c r="A211" s="21" t="s">
        <v>208</v>
      </c>
      <c r="B211" s="20">
        <f t="shared" si="34"/>
        <v>6.4482758620689653</v>
      </c>
      <c r="C211" s="20">
        <f t="shared" si="35"/>
        <v>7</v>
      </c>
      <c r="D211" s="20">
        <f t="shared" si="36"/>
        <v>2.1808616727037</v>
      </c>
      <c r="E211" s="20">
        <f t="shared" si="37"/>
        <v>6.4482758620689653</v>
      </c>
      <c r="F211" s="20">
        <f t="shared" si="37"/>
        <v>6.4482758620689653</v>
      </c>
      <c r="G211" s="20">
        <f t="shared" si="38"/>
        <v>8.6291375347726653</v>
      </c>
      <c r="H211" s="20">
        <f t="shared" si="39"/>
        <v>10.809999207476366</v>
      </c>
      <c r="I211" s="9">
        <f t="shared" si="40"/>
        <v>6</v>
      </c>
      <c r="J211" s="9">
        <f t="shared" si="41"/>
        <v>7</v>
      </c>
      <c r="K211" s="9">
        <f t="shared" si="42"/>
        <v>8</v>
      </c>
      <c r="L211" s="9">
        <f t="shared" si="43"/>
        <v>10</v>
      </c>
      <c r="M211" s="9">
        <f t="shared" si="44"/>
        <v>129</v>
      </c>
      <c r="P211">
        <v>7</v>
      </c>
      <c r="Q211">
        <v>8</v>
      </c>
      <c r="R211">
        <v>6</v>
      </c>
      <c r="S211">
        <v>7</v>
      </c>
      <c r="T211">
        <v>8</v>
      </c>
      <c r="U211">
        <v>4</v>
      </c>
      <c r="Z211">
        <v>8</v>
      </c>
      <c r="AA211">
        <v>9</v>
      </c>
      <c r="AD211">
        <v>6</v>
      </c>
      <c r="AE211">
        <v>6</v>
      </c>
      <c r="AG211">
        <v>8</v>
      </c>
      <c r="AH211">
        <v>6</v>
      </c>
      <c r="AI211">
        <v>6</v>
      </c>
      <c r="AL211">
        <v>9</v>
      </c>
      <c r="AN211">
        <v>1</v>
      </c>
      <c r="AP211">
        <v>7</v>
      </c>
      <c r="AQ211">
        <v>4</v>
      </c>
      <c r="AS211">
        <v>5</v>
      </c>
      <c r="AT211">
        <v>8</v>
      </c>
      <c r="AW211">
        <v>9</v>
      </c>
      <c r="AX211">
        <v>5</v>
      </c>
      <c r="BC211">
        <v>4</v>
      </c>
      <c r="BD211">
        <v>1</v>
      </c>
      <c r="BH211">
        <v>6</v>
      </c>
      <c r="BI211">
        <v>10</v>
      </c>
      <c r="BJ211">
        <v>6</v>
      </c>
      <c r="BM211">
        <v>7</v>
      </c>
      <c r="BN211">
        <v>8</v>
      </c>
      <c r="BO211">
        <v>8</v>
      </c>
    </row>
    <row r="212" spans="1:67" x14ac:dyDescent="0.2">
      <c r="A212" s="21" t="s">
        <v>209</v>
      </c>
      <c r="B212" s="20">
        <f t="shared" si="34"/>
        <v>6.333333333333333</v>
      </c>
      <c r="C212" s="20">
        <f t="shared" si="35"/>
        <v>6</v>
      </c>
      <c r="D212" s="20">
        <f t="shared" si="36"/>
        <v>1.8815498624956699</v>
      </c>
      <c r="E212" s="20">
        <f t="shared" si="37"/>
        <v>6.333333333333333</v>
      </c>
      <c r="F212" s="20">
        <f t="shared" si="37"/>
        <v>6.333333333333333</v>
      </c>
      <c r="G212" s="20">
        <f t="shared" si="38"/>
        <v>8.2148831958290032</v>
      </c>
      <c r="H212" s="20">
        <f t="shared" si="39"/>
        <v>10.096433058324672</v>
      </c>
      <c r="I212" s="9">
        <f t="shared" si="40"/>
        <v>5</v>
      </c>
      <c r="J212" s="9">
        <f t="shared" si="41"/>
        <v>6</v>
      </c>
      <c r="K212" s="9">
        <f t="shared" si="42"/>
        <v>8</v>
      </c>
      <c r="L212" s="9">
        <f t="shared" si="43"/>
        <v>10</v>
      </c>
      <c r="M212" s="9">
        <f t="shared" si="44"/>
        <v>130</v>
      </c>
      <c r="O212">
        <v>5</v>
      </c>
      <c r="P212">
        <v>7</v>
      </c>
      <c r="R212">
        <v>6</v>
      </c>
      <c r="S212">
        <v>8</v>
      </c>
      <c r="U212">
        <v>4</v>
      </c>
      <c r="W212">
        <v>5</v>
      </c>
      <c r="Y212">
        <v>3</v>
      </c>
      <c r="Z212">
        <v>8</v>
      </c>
      <c r="AA212">
        <v>8</v>
      </c>
      <c r="AD212">
        <v>6</v>
      </c>
      <c r="AE212">
        <v>5</v>
      </c>
      <c r="AG212">
        <v>8</v>
      </c>
      <c r="AH212">
        <v>6</v>
      </c>
      <c r="AI212">
        <v>5</v>
      </c>
      <c r="AJ212">
        <v>8</v>
      </c>
      <c r="AL212">
        <v>10</v>
      </c>
      <c r="AN212">
        <v>6</v>
      </c>
      <c r="AP212">
        <v>7</v>
      </c>
      <c r="AS212">
        <v>5</v>
      </c>
      <c r="AT212">
        <v>8</v>
      </c>
      <c r="AU212">
        <v>7</v>
      </c>
      <c r="AX212">
        <v>5</v>
      </c>
      <c r="BC212">
        <v>6</v>
      </c>
      <c r="BD212">
        <v>1</v>
      </c>
      <c r="BF212">
        <v>9</v>
      </c>
      <c r="BH212">
        <v>5</v>
      </c>
      <c r="BJ212">
        <v>6</v>
      </c>
      <c r="BM212">
        <v>8</v>
      </c>
      <c r="BN212">
        <v>8</v>
      </c>
      <c r="BO212">
        <v>7</v>
      </c>
    </row>
    <row r="213" spans="1:67" x14ac:dyDescent="0.2">
      <c r="A213" s="21" t="s">
        <v>210</v>
      </c>
      <c r="B213" s="20">
        <f t="shared" si="34"/>
        <v>6.870967741935484</v>
      </c>
      <c r="C213" s="20">
        <f t="shared" si="35"/>
        <v>7</v>
      </c>
      <c r="D213" s="20">
        <f t="shared" si="36"/>
        <v>2.2618861669540458</v>
      </c>
      <c r="E213" s="20">
        <f t="shared" si="37"/>
        <v>6.870967741935484</v>
      </c>
      <c r="F213" s="20">
        <f t="shared" si="37"/>
        <v>6.870967741935484</v>
      </c>
      <c r="G213" s="20">
        <f t="shared" si="38"/>
        <v>9.1328539088895297</v>
      </c>
      <c r="H213" s="20">
        <f t="shared" si="39"/>
        <v>11.394740075843576</v>
      </c>
      <c r="I213" s="9">
        <f t="shared" si="40"/>
        <v>5</v>
      </c>
      <c r="J213" s="9">
        <f t="shared" si="41"/>
        <v>7</v>
      </c>
      <c r="K213" s="9">
        <f t="shared" si="42"/>
        <v>9</v>
      </c>
      <c r="L213" s="9">
        <f t="shared" si="43"/>
        <v>10</v>
      </c>
      <c r="M213" s="9">
        <f t="shared" si="44"/>
        <v>131</v>
      </c>
      <c r="P213">
        <v>9</v>
      </c>
      <c r="Q213">
        <v>5</v>
      </c>
      <c r="R213">
        <v>6</v>
      </c>
      <c r="U213">
        <v>5</v>
      </c>
      <c r="W213">
        <v>2</v>
      </c>
      <c r="Z213">
        <v>8</v>
      </c>
      <c r="AA213">
        <v>9</v>
      </c>
      <c r="AD213">
        <v>7</v>
      </c>
      <c r="AE213">
        <v>8</v>
      </c>
      <c r="AF213">
        <v>9</v>
      </c>
      <c r="AG213">
        <v>7</v>
      </c>
      <c r="AJ213">
        <v>5</v>
      </c>
      <c r="AK213">
        <v>5</v>
      </c>
      <c r="AL213">
        <v>10</v>
      </c>
      <c r="AM213">
        <v>5</v>
      </c>
      <c r="AN213">
        <v>2</v>
      </c>
      <c r="AP213">
        <v>7</v>
      </c>
      <c r="AQ213">
        <v>9</v>
      </c>
      <c r="AS213">
        <v>9</v>
      </c>
      <c r="AX213">
        <v>5</v>
      </c>
      <c r="AY213">
        <v>8</v>
      </c>
      <c r="BC213">
        <v>4</v>
      </c>
      <c r="BD213">
        <v>5</v>
      </c>
      <c r="BF213">
        <v>8</v>
      </c>
      <c r="BH213">
        <v>4</v>
      </c>
      <c r="BI213">
        <v>10</v>
      </c>
      <c r="BJ213">
        <v>7</v>
      </c>
      <c r="BK213">
        <v>8</v>
      </c>
      <c r="BM213">
        <v>8</v>
      </c>
      <c r="BN213">
        <v>10</v>
      </c>
      <c r="BO213">
        <v>9</v>
      </c>
    </row>
    <row r="214" spans="1:67" x14ac:dyDescent="0.2">
      <c r="A214" s="21" t="s">
        <v>211</v>
      </c>
      <c r="B214" s="20">
        <f t="shared" si="34"/>
        <v>5.6521739130434785</v>
      </c>
      <c r="C214" s="20">
        <f t="shared" si="35"/>
        <v>6</v>
      </c>
      <c r="D214" s="20">
        <f t="shared" si="36"/>
        <v>2.2884829364008006</v>
      </c>
      <c r="E214" s="20">
        <f t="shared" si="37"/>
        <v>5.6521739130434785</v>
      </c>
      <c r="F214" s="20">
        <f t="shared" si="37"/>
        <v>5.6521739130434785</v>
      </c>
      <c r="G214" s="20">
        <f t="shared" si="38"/>
        <v>7.9406568494442791</v>
      </c>
      <c r="H214" s="20">
        <f t="shared" si="39"/>
        <v>10.22913978584508</v>
      </c>
      <c r="I214" s="9">
        <f t="shared" si="40"/>
        <v>4.5</v>
      </c>
      <c r="J214" s="9">
        <f t="shared" si="41"/>
        <v>6</v>
      </c>
      <c r="K214" s="9">
        <f t="shared" si="42"/>
        <v>7.5</v>
      </c>
      <c r="L214" s="9">
        <f t="shared" si="43"/>
        <v>10</v>
      </c>
      <c r="M214" s="9">
        <f t="shared" si="44"/>
        <v>123</v>
      </c>
      <c r="Q214">
        <v>5</v>
      </c>
      <c r="R214">
        <v>6</v>
      </c>
      <c r="U214">
        <v>3</v>
      </c>
      <c r="W214">
        <v>8</v>
      </c>
      <c r="Z214">
        <v>8</v>
      </c>
      <c r="AD214">
        <v>6</v>
      </c>
      <c r="AE214">
        <v>6</v>
      </c>
      <c r="AG214">
        <v>7</v>
      </c>
      <c r="AJ214">
        <v>2</v>
      </c>
      <c r="AK214">
        <v>5</v>
      </c>
      <c r="AL214">
        <v>10</v>
      </c>
      <c r="AM214">
        <v>5</v>
      </c>
      <c r="AN214">
        <v>1</v>
      </c>
      <c r="AP214">
        <v>7</v>
      </c>
      <c r="AS214">
        <v>5</v>
      </c>
      <c r="AZ214">
        <v>2</v>
      </c>
      <c r="BC214">
        <v>4</v>
      </c>
      <c r="BD214">
        <v>5</v>
      </c>
      <c r="BH214">
        <v>4</v>
      </c>
      <c r="BJ214">
        <v>8</v>
      </c>
      <c r="BK214">
        <v>8</v>
      </c>
      <c r="BM214">
        <v>7</v>
      </c>
      <c r="BO214">
        <v>8</v>
      </c>
    </row>
    <row r="215" spans="1:67" x14ac:dyDescent="0.2">
      <c r="A215" s="21" t="s">
        <v>212</v>
      </c>
      <c r="B215" s="20">
        <f t="shared" si="34"/>
        <v>6.375</v>
      </c>
      <c r="C215" s="20">
        <f t="shared" si="35"/>
        <v>6.5</v>
      </c>
      <c r="D215" s="20">
        <f t="shared" si="36"/>
        <v>2.7633077217742854</v>
      </c>
      <c r="E215" s="20">
        <f t="shared" si="37"/>
        <v>6.375</v>
      </c>
      <c r="F215" s="20">
        <f t="shared" si="37"/>
        <v>6.375</v>
      </c>
      <c r="G215" s="20">
        <f t="shared" si="38"/>
        <v>9.1383077217742859</v>
      </c>
      <c r="H215" s="20">
        <f t="shared" si="39"/>
        <v>11.901615443548572</v>
      </c>
      <c r="I215" s="9">
        <f t="shared" si="40"/>
        <v>5</v>
      </c>
      <c r="J215" s="9">
        <f t="shared" si="41"/>
        <v>6.5</v>
      </c>
      <c r="K215" s="9">
        <f t="shared" si="42"/>
        <v>9</v>
      </c>
      <c r="L215" s="9">
        <f t="shared" si="43"/>
        <v>10</v>
      </c>
      <c r="M215" s="9">
        <f t="shared" si="44"/>
        <v>124</v>
      </c>
      <c r="O215">
        <v>5</v>
      </c>
      <c r="P215">
        <v>9</v>
      </c>
      <c r="Q215">
        <v>10</v>
      </c>
      <c r="R215">
        <v>6</v>
      </c>
      <c r="S215">
        <v>7</v>
      </c>
      <c r="U215">
        <v>5</v>
      </c>
      <c r="Z215">
        <v>9</v>
      </c>
      <c r="AD215">
        <v>6</v>
      </c>
      <c r="AE215">
        <v>5</v>
      </c>
      <c r="AG215">
        <v>7</v>
      </c>
      <c r="AL215">
        <v>10</v>
      </c>
      <c r="AN215">
        <v>1</v>
      </c>
      <c r="AP215">
        <v>7</v>
      </c>
      <c r="AS215">
        <v>9</v>
      </c>
      <c r="AX215">
        <v>5</v>
      </c>
      <c r="AZ215">
        <v>1</v>
      </c>
      <c r="BC215">
        <v>5</v>
      </c>
      <c r="BD215">
        <v>1</v>
      </c>
      <c r="BF215">
        <v>8</v>
      </c>
      <c r="BH215">
        <v>4</v>
      </c>
      <c r="BJ215">
        <v>6</v>
      </c>
      <c r="BK215">
        <v>10</v>
      </c>
      <c r="BM215">
        <v>8</v>
      </c>
      <c r="BN215">
        <v>9</v>
      </c>
    </row>
    <row r="216" spans="1:67" x14ac:dyDescent="0.2">
      <c r="A216" s="21" t="s">
        <v>213</v>
      </c>
      <c r="B216" s="20">
        <f t="shared" si="34"/>
        <v>5.8571428571428568</v>
      </c>
      <c r="C216" s="20">
        <f t="shared" si="35"/>
        <v>6</v>
      </c>
      <c r="D216" s="20">
        <f t="shared" si="36"/>
        <v>2.6699384690609311</v>
      </c>
      <c r="E216" s="20">
        <f t="shared" si="37"/>
        <v>5.8571428571428568</v>
      </c>
      <c r="F216" s="20">
        <f t="shared" si="37"/>
        <v>5.8571428571428568</v>
      </c>
      <c r="G216" s="20">
        <f t="shared" si="38"/>
        <v>8.5270813262037883</v>
      </c>
      <c r="H216" s="20">
        <f t="shared" si="39"/>
        <v>11.197019795264719</v>
      </c>
      <c r="I216" s="9">
        <f t="shared" si="40"/>
        <v>4</v>
      </c>
      <c r="J216" s="9">
        <f t="shared" si="41"/>
        <v>6</v>
      </c>
      <c r="K216" s="9">
        <f t="shared" si="42"/>
        <v>8</v>
      </c>
      <c r="L216" s="9">
        <f t="shared" si="43"/>
        <v>10</v>
      </c>
      <c r="M216" s="9">
        <f t="shared" si="44"/>
        <v>121</v>
      </c>
      <c r="P216">
        <v>9</v>
      </c>
      <c r="R216">
        <v>6</v>
      </c>
      <c r="S216">
        <v>8</v>
      </c>
      <c r="T216">
        <v>5</v>
      </c>
      <c r="U216">
        <v>4</v>
      </c>
      <c r="Y216">
        <v>3</v>
      </c>
      <c r="AD216">
        <v>6</v>
      </c>
      <c r="AE216">
        <v>6</v>
      </c>
      <c r="AG216">
        <v>7</v>
      </c>
      <c r="AL216">
        <v>10</v>
      </c>
      <c r="AN216">
        <v>1</v>
      </c>
      <c r="AP216">
        <v>7</v>
      </c>
      <c r="AS216">
        <v>4</v>
      </c>
      <c r="AY216">
        <v>8</v>
      </c>
      <c r="AZ216">
        <v>1</v>
      </c>
      <c r="BC216">
        <v>3</v>
      </c>
      <c r="BD216">
        <v>3</v>
      </c>
      <c r="BF216">
        <v>8</v>
      </c>
      <c r="BJ216">
        <v>6</v>
      </c>
      <c r="BM216">
        <v>9</v>
      </c>
      <c r="BN216">
        <v>9</v>
      </c>
    </row>
    <row r="217" spans="1:67" x14ac:dyDescent="0.2">
      <c r="A217" s="21" t="s">
        <v>214</v>
      </c>
      <c r="B217" s="20">
        <f t="shared" si="34"/>
        <v>6.8918918918918921</v>
      </c>
      <c r="C217" s="20">
        <f t="shared" si="35"/>
        <v>7</v>
      </c>
      <c r="D217" s="20">
        <f t="shared" si="36"/>
        <v>2.1574648675365848</v>
      </c>
      <c r="E217" s="20">
        <f t="shared" si="37"/>
        <v>6.8918918918918921</v>
      </c>
      <c r="F217" s="20">
        <f t="shared" si="37"/>
        <v>6.8918918918918921</v>
      </c>
      <c r="G217" s="20">
        <f t="shared" si="38"/>
        <v>9.0493567594284769</v>
      </c>
      <c r="H217" s="20">
        <f t="shared" si="39"/>
        <v>11.206821626965063</v>
      </c>
      <c r="I217" s="9">
        <f t="shared" si="40"/>
        <v>6</v>
      </c>
      <c r="J217" s="9">
        <f t="shared" si="41"/>
        <v>7</v>
      </c>
      <c r="K217" s="9">
        <f t="shared" si="42"/>
        <v>9</v>
      </c>
      <c r="L217" s="9">
        <f t="shared" si="43"/>
        <v>10</v>
      </c>
      <c r="M217" s="9">
        <f t="shared" si="44"/>
        <v>137</v>
      </c>
      <c r="P217">
        <v>10</v>
      </c>
      <c r="Q217">
        <v>6</v>
      </c>
      <c r="R217">
        <v>6</v>
      </c>
      <c r="S217">
        <v>7</v>
      </c>
      <c r="T217">
        <v>6</v>
      </c>
      <c r="U217">
        <v>3</v>
      </c>
      <c r="W217">
        <v>7</v>
      </c>
      <c r="Y217">
        <v>3</v>
      </c>
      <c r="Z217">
        <v>8</v>
      </c>
      <c r="AA217">
        <v>9</v>
      </c>
      <c r="AD217">
        <v>7</v>
      </c>
      <c r="AF217">
        <v>9</v>
      </c>
      <c r="AG217">
        <v>7</v>
      </c>
      <c r="AJ217">
        <v>7</v>
      </c>
      <c r="AK217">
        <v>3</v>
      </c>
      <c r="AL217">
        <v>10</v>
      </c>
      <c r="AM217">
        <v>3</v>
      </c>
      <c r="AN217">
        <v>6</v>
      </c>
      <c r="AP217">
        <v>7</v>
      </c>
      <c r="AS217">
        <v>9</v>
      </c>
      <c r="AT217">
        <v>8</v>
      </c>
      <c r="AU217">
        <v>7</v>
      </c>
      <c r="AW217">
        <v>6</v>
      </c>
      <c r="AX217">
        <v>5</v>
      </c>
      <c r="AZ217">
        <v>2</v>
      </c>
      <c r="BA217">
        <v>9</v>
      </c>
      <c r="BC217">
        <v>5</v>
      </c>
      <c r="BD217">
        <v>6</v>
      </c>
      <c r="BF217">
        <v>8</v>
      </c>
      <c r="BG217">
        <v>9</v>
      </c>
      <c r="BH217">
        <v>5</v>
      </c>
      <c r="BI217">
        <v>10</v>
      </c>
      <c r="BJ217">
        <v>8</v>
      </c>
      <c r="BK217">
        <v>8</v>
      </c>
      <c r="BM217">
        <v>8</v>
      </c>
      <c r="BN217">
        <v>9</v>
      </c>
      <c r="BO217">
        <v>9</v>
      </c>
    </row>
    <row r="218" spans="1:67" x14ac:dyDescent="0.2">
      <c r="A218" s="21" t="s">
        <v>215</v>
      </c>
      <c r="B218" s="20">
        <f t="shared" si="34"/>
        <v>6.916666666666667</v>
      </c>
      <c r="C218" s="20">
        <f t="shared" si="35"/>
        <v>6.5</v>
      </c>
      <c r="D218" s="20">
        <f t="shared" si="36"/>
        <v>2.3099165105506057</v>
      </c>
      <c r="E218" s="20">
        <f t="shared" si="37"/>
        <v>6.916666666666667</v>
      </c>
      <c r="F218" s="20">
        <f t="shared" si="37"/>
        <v>6.916666666666667</v>
      </c>
      <c r="G218" s="20">
        <f t="shared" si="38"/>
        <v>9.2265831772172717</v>
      </c>
      <c r="H218" s="20">
        <f t="shared" si="39"/>
        <v>11.536499687767879</v>
      </c>
      <c r="I218" s="9">
        <f t="shared" si="40"/>
        <v>5.75</v>
      </c>
      <c r="J218" s="9">
        <f t="shared" si="41"/>
        <v>6.5</v>
      </c>
      <c r="K218" s="9">
        <f t="shared" si="42"/>
        <v>9</v>
      </c>
      <c r="L218" s="9">
        <f t="shared" si="43"/>
        <v>10</v>
      </c>
      <c r="M218" s="9">
        <f t="shared" si="44"/>
        <v>136</v>
      </c>
      <c r="O218">
        <v>6</v>
      </c>
      <c r="P218">
        <v>10</v>
      </c>
      <c r="Q218">
        <v>6</v>
      </c>
      <c r="R218">
        <v>6</v>
      </c>
      <c r="S218">
        <v>8</v>
      </c>
      <c r="T218">
        <v>5</v>
      </c>
      <c r="U218">
        <v>3</v>
      </c>
      <c r="W218">
        <v>7</v>
      </c>
      <c r="X218">
        <v>6</v>
      </c>
      <c r="Z218">
        <v>10</v>
      </c>
      <c r="AC218">
        <v>9</v>
      </c>
      <c r="AD218">
        <v>9</v>
      </c>
      <c r="AE218">
        <v>6</v>
      </c>
      <c r="AG218">
        <v>9</v>
      </c>
      <c r="AJ218">
        <v>9</v>
      </c>
      <c r="AK218">
        <v>5</v>
      </c>
      <c r="AL218">
        <v>10</v>
      </c>
      <c r="AM218">
        <v>5</v>
      </c>
      <c r="AN218">
        <v>6</v>
      </c>
      <c r="AP218">
        <v>7</v>
      </c>
      <c r="AQ218">
        <v>9</v>
      </c>
      <c r="AR218">
        <v>8</v>
      </c>
      <c r="AS218">
        <v>6</v>
      </c>
      <c r="AT218">
        <v>8</v>
      </c>
      <c r="AW218">
        <v>5</v>
      </c>
      <c r="AX218">
        <v>5</v>
      </c>
      <c r="AZ218">
        <v>2</v>
      </c>
      <c r="BA218">
        <v>8</v>
      </c>
      <c r="BC218">
        <v>5</v>
      </c>
      <c r="BD218">
        <v>1</v>
      </c>
      <c r="BF218">
        <v>9</v>
      </c>
      <c r="BH218">
        <v>6</v>
      </c>
      <c r="BJ218">
        <v>6</v>
      </c>
      <c r="BK218">
        <v>10</v>
      </c>
      <c r="BM218">
        <v>9</v>
      </c>
      <c r="BO218">
        <v>10</v>
      </c>
    </row>
    <row r="219" spans="1:67" x14ac:dyDescent="0.2">
      <c r="A219" s="21" t="s">
        <v>216</v>
      </c>
      <c r="B219" s="20">
        <f t="shared" si="34"/>
        <v>5.6363636363636367</v>
      </c>
      <c r="C219" s="20">
        <f t="shared" si="35"/>
        <v>6</v>
      </c>
      <c r="D219" s="20">
        <f t="shared" si="36"/>
        <v>2.6285149626910842</v>
      </c>
      <c r="E219" s="20">
        <f t="shared" si="37"/>
        <v>5.6363636363636367</v>
      </c>
      <c r="F219" s="20">
        <f t="shared" si="37"/>
        <v>5.6363636363636367</v>
      </c>
      <c r="G219" s="20">
        <f t="shared" si="38"/>
        <v>8.2648785990547218</v>
      </c>
      <c r="H219" s="20">
        <f t="shared" si="39"/>
        <v>10.893393561745805</v>
      </c>
      <c r="I219" s="9">
        <f t="shared" si="40"/>
        <v>3.25</v>
      </c>
      <c r="J219" s="9">
        <f t="shared" si="41"/>
        <v>6</v>
      </c>
      <c r="K219" s="9">
        <f t="shared" si="42"/>
        <v>8</v>
      </c>
      <c r="L219" s="9">
        <f t="shared" si="43"/>
        <v>10</v>
      </c>
      <c r="M219" s="9">
        <f t="shared" si="44"/>
        <v>122</v>
      </c>
      <c r="N219">
        <v>5</v>
      </c>
      <c r="P219">
        <v>9</v>
      </c>
      <c r="R219">
        <v>6</v>
      </c>
      <c r="T219">
        <v>6</v>
      </c>
      <c r="U219">
        <v>3</v>
      </c>
      <c r="W219">
        <v>3</v>
      </c>
      <c r="Z219">
        <v>7</v>
      </c>
      <c r="AD219">
        <v>8</v>
      </c>
      <c r="AE219">
        <v>5</v>
      </c>
      <c r="AG219">
        <v>8</v>
      </c>
      <c r="AL219">
        <v>10</v>
      </c>
      <c r="AN219">
        <v>1</v>
      </c>
      <c r="AP219">
        <v>7</v>
      </c>
      <c r="AS219">
        <v>4</v>
      </c>
      <c r="AY219">
        <v>7</v>
      </c>
      <c r="AZ219">
        <v>2</v>
      </c>
      <c r="BC219">
        <v>5</v>
      </c>
      <c r="BD219">
        <v>1</v>
      </c>
      <c r="BH219">
        <v>3</v>
      </c>
      <c r="BJ219">
        <v>8</v>
      </c>
      <c r="BM219">
        <v>8</v>
      </c>
      <c r="BN219">
        <v>8</v>
      </c>
    </row>
    <row r="220" spans="1:67" x14ac:dyDescent="0.2">
      <c r="A220" s="21" t="s">
        <v>217</v>
      </c>
      <c r="B220" s="20">
        <f t="shared" si="34"/>
        <v>5.1851851851851851</v>
      </c>
      <c r="C220" s="20">
        <f t="shared" si="35"/>
        <v>6</v>
      </c>
      <c r="D220" s="20">
        <f t="shared" si="36"/>
        <v>2.6023219962333197</v>
      </c>
      <c r="E220" s="20">
        <f t="shared" si="37"/>
        <v>5.1851851851851851</v>
      </c>
      <c r="F220" s="20">
        <f t="shared" si="37"/>
        <v>5.1851851851851851</v>
      </c>
      <c r="G220" s="20">
        <f t="shared" si="38"/>
        <v>7.7875071814185048</v>
      </c>
      <c r="H220" s="20">
        <f t="shared" si="39"/>
        <v>10.389829177651825</v>
      </c>
      <c r="I220" s="9">
        <f t="shared" si="40"/>
        <v>3</v>
      </c>
      <c r="J220" s="9">
        <f t="shared" si="41"/>
        <v>6</v>
      </c>
      <c r="K220" s="9">
        <f t="shared" si="42"/>
        <v>7.5</v>
      </c>
      <c r="L220" s="9">
        <f t="shared" si="43"/>
        <v>9</v>
      </c>
      <c r="M220" s="9">
        <f t="shared" si="44"/>
        <v>127</v>
      </c>
      <c r="O220">
        <v>5</v>
      </c>
      <c r="P220">
        <v>9</v>
      </c>
      <c r="Q220">
        <v>5</v>
      </c>
      <c r="R220">
        <v>6</v>
      </c>
      <c r="S220">
        <v>7</v>
      </c>
      <c r="T220">
        <v>7</v>
      </c>
      <c r="U220">
        <v>3</v>
      </c>
      <c r="W220">
        <v>1</v>
      </c>
      <c r="Y220">
        <v>3</v>
      </c>
      <c r="AB220">
        <v>8</v>
      </c>
      <c r="AD220">
        <v>8</v>
      </c>
      <c r="AE220">
        <v>5</v>
      </c>
      <c r="AG220">
        <v>6</v>
      </c>
      <c r="AH220">
        <v>6</v>
      </c>
      <c r="AK220">
        <v>1</v>
      </c>
      <c r="AL220">
        <v>8</v>
      </c>
      <c r="AM220">
        <v>1</v>
      </c>
      <c r="AN220">
        <v>2</v>
      </c>
      <c r="AP220">
        <v>7</v>
      </c>
      <c r="AS220">
        <v>4</v>
      </c>
      <c r="AX220">
        <v>5</v>
      </c>
      <c r="AZ220">
        <v>2</v>
      </c>
      <c r="BA220">
        <v>8</v>
      </c>
      <c r="BD220">
        <v>1</v>
      </c>
      <c r="BJ220">
        <v>6</v>
      </c>
      <c r="BK220">
        <v>8</v>
      </c>
      <c r="BM220">
        <v>8</v>
      </c>
    </row>
    <row r="221" spans="1:67" x14ac:dyDescent="0.2">
      <c r="A221" s="21" t="s">
        <v>218</v>
      </c>
      <c r="B221" s="20">
        <f t="shared" si="34"/>
        <v>6.5135135135135132</v>
      </c>
      <c r="C221" s="20">
        <f t="shared" si="35"/>
        <v>7</v>
      </c>
      <c r="D221" s="20">
        <f t="shared" si="36"/>
        <v>2.2927618185840326</v>
      </c>
      <c r="E221" s="20">
        <f t="shared" si="37"/>
        <v>6.5135135135135132</v>
      </c>
      <c r="F221" s="20">
        <f t="shared" si="37"/>
        <v>6.5135135135135132</v>
      </c>
      <c r="G221" s="20">
        <f t="shared" si="38"/>
        <v>8.8062753320975453</v>
      </c>
      <c r="H221" s="20">
        <f t="shared" si="39"/>
        <v>11.099037150681578</v>
      </c>
      <c r="I221" s="9">
        <f t="shared" si="40"/>
        <v>5</v>
      </c>
      <c r="J221" s="9">
        <f t="shared" si="41"/>
        <v>7</v>
      </c>
      <c r="K221" s="9">
        <f t="shared" si="42"/>
        <v>8</v>
      </c>
      <c r="L221" s="9">
        <f t="shared" si="43"/>
        <v>10</v>
      </c>
      <c r="M221" s="9">
        <f t="shared" si="44"/>
        <v>137</v>
      </c>
      <c r="O221">
        <v>5</v>
      </c>
      <c r="P221">
        <v>9</v>
      </c>
      <c r="Q221">
        <v>8</v>
      </c>
      <c r="R221">
        <v>6</v>
      </c>
      <c r="S221">
        <v>7</v>
      </c>
      <c r="T221">
        <v>8</v>
      </c>
      <c r="U221">
        <v>4</v>
      </c>
      <c r="W221">
        <v>1</v>
      </c>
      <c r="X221">
        <v>6</v>
      </c>
      <c r="Z221">
        <v>10</v>
      </c>
      <c r="AA221">
        <v>9</v>
      </c>
      <c r="AD221">
        <v>8</v>
      </c>
      <c r="AE221">
        <v>6</v>
      </c>
      <c r="AF221">
        <v>9</v>
      </c>
      <c r="AG221">
        <v>8</v>
      </c>
      <c r="AI221">
        <v>5</v>
      </c>
      <c r="AJ221">
        <v>8</v>
      </c>
      <c r="AK221">
        <v>3</v>
      </c>
      <c r="AL221">
        <v>10</v>
      </c>
      <c r="AM221">
        <v>3</v>
      </c>
      <c r="AN221">
        <v>5</v>
      </c>
      <c r="AO221">
        <v>8</v>
      </c>
      <c r="AP221">
        <v>7</v>
      </c>
      <c r="AS221">
        <v>4</v>
      </c>
      <c r="AT221">
        <v>8</v>
      </c>
      <c r="AW221">
        <v>6</v>
      </c>
      <c r="AY221">
        <v>6</v>
      </c>
      <c r="AZ221">
        <v>1</v>
      </c>
      <c r="BA221">
        <v>8</v>
      </c>
      <c r="BC221">
        <v>6</v>
      </c>
      <c r="BD221">
        <v>4</v>
      </c>
      <c r="BG221">
        <v>9</v>
      </c>
      <c r="BH221">
        <v>5</v>
      </c>
      <c r="BJ221">
        <v>8</v>
      </c>
      <c r="BK221">
        <v>8</v>
      </c>
      <c r="BM221">
        <v>7</v>
      </c>
      <c r="BO221">
        <v>8</v>
      </c>
    </row>
    <row r="222" spans="1:67" x14ac:dyDescent="0.2">
      <c r="A222" s="21" t="s">
        <v>219</v>
      </c>
      <c r="B222" s="20">
        <f t="shared" si="34"/>
        <v>6.3030303030303028</v>
      </c>
      <c r="C222" s="20">
        <f t="shared" si="35"/>
        <v>7</v>
      </c>
      <c r="D222" s="20">
        <f t="shared" si="36"/>
        <v>2.3383333873301795</v>
      </c>
      <c r="E222" s="20">
        <f t="shared" si="37"/>
        <v>6.3030303030303028</v>
      </c>
      <c r="F222" s="20">
        <f t="shared" si="37"/>
        <v>6.3030303030303028</v>
      </c>
      <c r="G222" s="20">
        <f t="shared" si="38"/>
        <v>8.6413636903604818</v>
      </c>
      <c r="H222" s="20">
        <f t="shared" si="39"/>
        <v>10.979697077690663</v>
      </c>
      <c r="I222" s="9">
        <f t="shared" si="40"/>
        <v>5</v>
      </c>
      <c r="J222" s="9">
        <f t="shared" si="41"/>
        <v>7</v>
      </c>
      <c r="K222" s="9">
        <f t="shared" si="42"/>
        <v>8</v>
      </c>
      <c r="L222" s="9">
        <f t="shared" si="43"/>
        <v>10</v>
      </c>
      <c r="M222" s="9">
        <f t="shared" si="44"/>
        <v>133</v>
      </c>
      <c r="O222">
        <v>4</v>
      </c>
      <c r="P222">
        <v>7</v>
      </c>
      <c r="Q222">
        <v>6</v>
      </c>
      <c r="R222">
        <v>6</v>
      </c>
      <c r="S222">
        <v>6</v>
      </c>
      <c r="T222">
        <v>8</v>
      </c>
      <c r="U222">
        <v>2</v>
      </c>
      <c r="W222">
        <v>1</v>
      </c>
      <c r="Z222">
        <v>9</v>
      </c>
      <c r="AD222">
        <v>7</v>
      </c>
      <c r="AE222">
        <v>5</v>
      </c>
      <c r="AG222">
        <v>8</v>
      </c>
      <c r="AH222">
        <v>7</v>
      </c>
      <c r="AI222">
        <v>9</v>
      </c>
      <c r="AK222">
        <v>3</v>
      </c>
      <c r="AL222">
        <v>10</v>
      </c>
      <c r="AM222">
        <v>3</v>
      </c>
      <c r="AN222">
        <v>5</v>
      </c>
      <c r="AP222">
        <v>7</v>
      </c>
      <c r="AS222">
        <v>7</v>
      </c>
      <c r="AT222">
        <v>8</v>
      </c>
      <c r="AU222">
        <v>8</v>
      </c>
      <c r="AW222">
        <v>7</v>
      </c>
      <c r="AY222">
        <v>7</v>
      </c>
      <c r="BA222">
        <v>8</v>
      </c>
      <c r="BC222">
        <v>4</v>
      </c>
      <c r="BD222">
        <v>1</v>
      </c>
      <c r="BF222">
        <v>8</v>
      </c>
      <c r="BH222">
        <v>5</v>
      </c>
      <c r="BJ222">
        <v>9</v>
      </c>
      <c r="BM222">
        <v>8</v>
      </c>
      <c r="BN222">
        <v>8</v>
      </c>
      <c r="BO222">
        <v>7</v>
      </c>
    </row>
    <row r="223" spans="1:67" x14ac:dyDescent="0.2">
      <c r="A223" s="21" t="s">
        <v>220</v>
      </c>
      <c r="B223" s="20">
        <f t="shared" si="34"/>
        <v>5.9230769230769234</v>
      </c>
      <c r="C223" s="20">
        <f t="shared" si="35"/>
        <v>5.5</v>
      </c>
      <c r="D223" s="20">
        <f t="shared" si="36"/>
        <v>2.0576311996677519</v>
      </c>
      <c r="E223" s="20">
        <f t="shared" si="37"/>
        <v>5.9230769230769234</v>
      </c>
      <c r="F223" s="20">
        <f t="shared" si="37"/>
        <v>5.9230769230769234</v>
      </c>
      <c r="G223" s="20">
        <f t="shared" si="38"/>
        <v>7.9807081227446748</v>
      </c>
      <c r="H223" s="20">
        <f t="shared" si="39"/>
        <v>10.038339322412426</v>
      </c>
      <c r="I223" s="9">
        <f t="shared" si="40"/>
        <v>5</v>
      </c>
      <c r="J223" s="9">
        <f t="shared" si="41"/>
        <v>5.5</v>
      </c>
      <c r="K223" s="9">
        <f t="shared" si="42"/>
        <v>7.75</v>
      </c>
      <c r="L223" s="9">
        <f t="shared" si="43"/>
        <v>10</v>
      </c>
      <c r="M223" s="9">
        <f t="shared" si="44"/>
        <v>126</v>
      </c>
      <c r="O223">
        <v>4</v>
      </c>
      <c r="P223">
        <v>7</v>
      </c>
      <c r="Q223">
        <v>5</v>
      </c>
      <c r="R223">
        <v>6</v>
      </c>
      <c r="U223">
        <v>1</v>
      </c>
      <c r="W223">
        <v>5</v>
      </c>
      <c r="Y223">
        <v>3</v>
      </c>
      <c r="AA223">
        <v>9</v>
      </c>
      <c r="AD223">
        <v>7</v>
      </c>
      <c r="AE223">
        <v>7</v>
      </c>
      <c r="AI223">
        <v>5</v>
      </c>
      <c r="AJ223">
        <v>6</v>
      </c>
      <c r="AL223">
        <v>10</v>
      </c>
      <c r="AN223">
        <v>5</v>
      </c>
      <c r="AP223">
        <v>7</v>
      </c>
      <c r="AS223">
        <v>4</v>
      </c>
      <c r="AT223">
        <v>8</v>
      </c>
      <c r="AX223">
        <v>5</v>
      </c>
      <c r="AZ223">
        <v>5</v>
      </c>
      <c r="BC223">
        <v>5</v>
      </c>
      <c r="BD223">
        <v>4</v>
      </c>
      <c r="BH223">
        <v>4</v>
      </c>
      <c r="BJ223">
        <v>8</v>
      </c>
      <c r="BK223">
        <v>8</v>
      </c>
      <c r="BM223">
        <v>8</v>
      </c>
      <c r="BO223">
        <v>8</v>
      </c>
    </row>
    <row r="224" spans="1:67" x14ac:dyDescent="0.2">
      <c r="A224" s="21" t="s">
        <v>221</v>
      </c>
      <c r="B224" s="20">
        <f t="shared" si="34"/>
        <v>5.708333333333333</v>
      </c>
      <c r="C224" s="20">
        <f t="shared" si="35"/>
        <v>6</v>
      </c>
      <c r="D224" s="20">
        <f t="shared" si="36"/>
        <v>2.235662856022147</v>
      </c>
      <c r="E224" s="20">
        <f t="shared" si="37"/>
        <v>5.708333333333333</v>
      </c>
      <c r="F224" s="20">
        <f t="shared" si="37"/>
        <v>5.708333333333333</v>
      </c>
      <c r="G224" s="20">
        <f t="shared" si="38"/>
        <v>7.94399618935548</v>
      </c>
      <c r="H224" s="20">
        <f t="shared" si="39"/>
        <v>10.179659045377626</v>
      </c>
      <c r="I224" s="9">
        <f t="shared" si="40"/>
        <v>4.75</v>
      </c>
      <c r="J224" s="9">
        <f t="shared" si="41"/>
        <v>6</v>
      </c>
      <c r="K224" s="9">
        <f t="shared" si="42"/>
        <v>7</v>
      </c>
      <c r="L224" s="9">
        <f t="shared" si="43"/>
        <v>10</v>
      </c>
      <c r="M224" s="9">
        <f t="shared" si="44"/>
        <v>124</v>
      </c>
      <c r="O224">
        <v>4</v>
      </c>
      <c r="P224">
        <v>7</v>
      </c>
      <c r="R224">
        <v>6</v>
      </c>
      <c r="S224">
        <v>6</v>
      </c>
      <c r="U224">
        <v>5</v>
      </c>
      <c r="W224">
        <v>1</v>
      </c>
      <c r="AA224">
        <v>9</v>
      </c>
      <c r="AD224">
        <v>6</v>
      </c>
      <c r="AE224">
        <v>5</v>
      </c>
      <c r="AG224">
        <v>7</v>
      </c>
      <c r="AI224">
        <v>5</v>
      </c>
      <c r="AJ224">
        <v>7</v>
      </c>
      <c r="AL224">
        <v>10</v>
      </c>
      <c r="AN224">
        <v>6</v>
      </c>
      <c r="AP224">
        <v>7</v>
      </c>
      <c r="AS224">
        <v>4</v>
      </c>
      <c r="AX224">
        <v>5</v>
      </c>
      <c r="AZ224">
        <v>2</v>
      </c>
      <c r="BC224">
        <v>4</v>
      </c>
      <c r="BD224">
        <v>2</v>
      </c>
      <c r="BH224">
        <v>5</v>
      </c>
      <c r="BJ224">
        <v>7</v>
      </c>
      <c r="BM224">
        <v>9</v>
      </c>
      <c r="BN224">
        <v>8</v>
      </c>
    </row>
    <row r="225" spans="1:68" x14ac:dyDescent="0.2">
      <c r="A225" s="21" t="s">
        <v>222</v>
      </c>
      <c r="B225" s="20">
        <f t="shared" si="34"/>
        <v>6.24</v>
      </c>
      <c r="C225" s="20">
        <f t="shared" si="35"/>
        <v>7</v>
      </c>
      <c r="D225" s="20">
        <f t="shared" si="36"/>
        <v>2.0672042311618197</v>
      </c>
      <c r="E225" s="20">
        <f t="shared" si="37"/>
        <v>6.24</v>
      </c>
      <c r="F225" s="20">
        <f t="shared" si="37"/>
        <v>6.24</v>
      </c>
      <c r="G225" s="20">
        <f t="shared" si="38"/>
        <v>8.3072042311618191</v>
      </c>
      <c r="H225" s="20">
        <f t="shared" si="39"/>
        <v>10.37440846232364</v>
      </c>
      <c r="I225" s="9">
        <f t="shared" si="40"/>
        <v>5</v>
      </c>
      <c r="J225" s="9">
        <f t="shared" si="41"/>
        <v>7</v>
      </c>
      <c r="K225" s="9">
        <f t="shared" si="42"/>
        <v>8</v>
      </c>
      <c r="L225" s="9">
        <f t="shared" si="43"/>
        <v>9</v>
      </c>
      <c r="M225" s="9">
        <f t="shared" si="44"/>
        <v>125</v>
      </c>
      <c r="N225">
        <v>6</v>
      </c>
      <c r="O225">
        <v>5</v>
      </c>
      <c r="P225">
        <v>7</v>
      </c>
      <c r="R225">
        <v>6</v>
      </c>
      <c r="U225">
        <v>5</v>
      </c>
      <c r="W225">
        <v>1</v>
      </c>
      <c r="X225">
        <v>5</v>
      </c>
      <c r="Z225">
        <v>8</v>
      </c>
      <c r="AA225">
        <v>8</v>
      </c>
      <c r="AD225">
        <v>7</v>
      </c>
      <c r="AE225">
        <v>5</v>
      </c>
      <c r="AG225">
        <v>8</v>
      </c>
      <c r="AL225">
        <v>8</v>
      </c>
      <c r="AN225">
        <v>5</v>
      </c>
      <c r="AP225">
        <v>7</v>
      </c>
      <c r="AS225">
        <v>9</v>
      </c>
      <c r="AW225">
        <v>7</v>
      </c>
      <c r="AX225">
        <v>5</v>
      </c>
      <c r="AZ225">
        <v>2</v>
      </c>
      <c r="BC225">
        <v>7</v>
      </c>
      <c r="BD225">
        <v>3</v>
      </c>
      <c r="BJ225">
        <v>8</v>
      </c>
      <c r="BK225">
        <v>8</v>
      </c>
      <c r="BM225">
        <v>7</v>
      </c>
      <c r="BN225">
        <v>9</v>
      </c>
    </row>
    <row r="226" spans="1:68" x14ac:dyDescent="0.2">
      <c r="A226" s="21" t="s">
        <v>223</v>
      </c>
      <c r="B226" s="20">
        <f t="shared" si="34"/>
        <v>6.5142857142857142</v>
      </c>
      <c r="C226" s="20">
        <f t="shared" si="35"/>
        <v>7</v>
      </c>
      <c r="D226" s="20">
        <f t="shared" si="36"/>
        <v>2.3809467787048941</v>
      </c>
      <c r="E226" s="20">
        <f t="shared" si="37"/>
        <v>6.5142857142857142</v>
      </c>
      <c r="F226" s="20">
        <f t="shared" si="37"/>
        <v>6.5142857142857142</v>
      </c>
      <c r="G226" s="20">
        <f t="shared" si="38"/>
        <v>8.8952324929906084</v>
      </c>
      <c r="H226" s="20">
        <f t="shared" si="39"/>
        <v>11.276179271695502</v>
      </c>
      <c r="I226" s="9">
        <f t="shared" si="40"/>
        <v>5.5</v>
      </c>
      <c r="J226" s="9">
        <f t="shared" si="41"/>
        <v>7</v>
      </c>
      <c r="K226" s="9">
        <f t="shared" si="42"/>
        <v>8</v>
      </c>
      <c r="L226" s="9">
        <f t="shared" si="43"/>
        <v>10</v>
      </c>
      <c r="M226" s="9">
        <f t="shared" si="44"/>
        <v>135</v>
      </c>
      <c r="O226">
        <v>6</v>
      </c>
      <c r="P226">
        <v>8</v>
      </c>
      <c r="R226">
        <v>6</v>
      </c>
      <c r="S226">
        <v>9</v>
      </c>
      <c r="U226">
        <v>4</v>
      </c>
      <c r="W226">
        <v>6</v>
      </c>
      <c r="Y226">
        <v>4</v>
      </c>
      <c r="Z226">
        <v>8</v>
      </c>
      <c r="AA226">
        <v>9</v>
      </c>
      <c r="AD226">
        <v>8</v>
      </c>
      <c r="AG226">
        <v>6</v>
      </c>
      <c r="AH226">
        <v>8</v>
      </c>
      <c r="AK226">
        <v>5</v>
      </c>
      <c r="AL226">
        <v>10</v>
      </c>
      <c r="AM226">
        <v>5</v>
      </c>
      <c r="AN226">
        <v>2</v>
      </c>
      <c r="AO226">
        <v>7</v>
      </c>
      <c r="AP226">
        <v>7</v>
      </c>
      <c r="AQ226">
        <v>2</v>
      </c>
      <c r="AR226">
        <v>10</v>
      </c>
      <c r="AS226">
        <v>7</v>
      </c>
      <c r="AU226">
        <v>8</v>
      </c>
      <c r="AW226">
        <v>7</v>
      </c>
      <c r="AZ226">
        <v>2</v>
      </c>
      <c r="BA226">
        <v>9</v>
      </c>
      <c r="BB226">
        <v>8</v>
      </c>
      <c r="BC226">
        <v>7</v>
      </c>
      <c r="BD226">
        <v>1</v>
      </c>
      <c r="BF226">
        <v>9</v>
      </c>
      <c r="BH226">
        <v>3</v>
      </c>
      <c r="BJ226">
        <v>6</v>
      </c>
      <c r="BK226">
        <v>8</v>
      </c>
      <c r="BM226">
        <v>7</v>
      </c>
      <c r="BN226">
        <v>8</v>
      </c>
      <c r="BO226">
        <v>8</v>
      </c>
    </row>
    <row r="227" spans="1:68" x14ac:dyDescent="0.2">
      <c r="A227" s="21" t="s">
        <v>224</v>
      </c>
      <c r="B227" s="20">
        <f t="shared" si="34"/>
        <v>6.9444444444444446</v>
      </c>
      <c r="C227" s="20">
        <f t="shared" si="35"/>
        <v>8</v>
      </c>
      <c r="D227" s="20">
        <f t="shared" si="36"/>
        <v>2.7326397972359819</v>
      </c>
      <c r="E227" s="20">
        <f t="shared" si="37"/>
        <v>6.9444444444444446</v>
      </c>
      <c r="F227" s="20">
        <f t="shared" si="37"/>
        <v>6.9444444444444446</v>
      </c>
      <c r="G227" s="20">
        <f t="shared" si="38"/>
        <v>9.6770842416804257</v>
      </c>
      <c r="H227" s="20">
        <f t="shared" si="39"/>
        <v>12.409724038916409</v>
      </c>
      <c r="I227" s="9">
        <f t="shared" si="40"/>
        <v>6.25</v>
      </c>
      <c r="J227" s="9">
        <f t="shared" si="41"/>
        <v>8</v>
      </c>
      <c r="K227" s="9">
        <f t="shared" si="42"/>
        <v>9</v>
      </c>
      <c r="L227" s="9">
        <f t="shared" si="43"/>
        <v>10</v>
      </c>
      <c r="M227" s="9">
        <f t="shared" si="44"/>
        <v>118</v>
      </c>
      <c r="P227">
        <v>8</v>
      </c>
      <c r="R227">
        <v>6</v>
      </c>
      <c r="U227">
        <v>3</v>
      </c>
      <c r="Z227">
        <v>8</v>
      </c>
      <c r="AA227">
        <v>9</v>
      </c>
      <c r="AD227">
        <v>7</v>
      </c>
      <c r="AF227">
        <v>9</v>
      </c>
      <c r="AL227">
        <v>10</v>
      </c>
      <c r="AN227">
        <v>1</v>
      </c>
      <c r="AP227">
        <v>7</v>
      </c>
      <c r="AS227">
        <v>9</v>
      </c>
      <c r="AZ227">
        <v>5</v>
      </c>
      <c r="BC227">
        <v>8</v>
      </c>
      <c r="BD227">
        <v>1</v>
      </c>
      <c r="BJ227">
        <v>8</v>
      </c>
      <c r="BM227">
        <v>8</v>
      </c>
      <c r="BN227">
        <v>9</v>
      </c>
      <c r="BO227">
        <v>9</v>
      </c>
    </row>
    <row r="228" spans="1:68" x14ac:dyDescent="0.2">
      <c r="A228" s="21" t="s">
        <v>225</v>
      </c>
      <c r="B228" s="20">
        <f t="shared" si="34"/>
        <v>5.8125</v>
      </c>
      <c r="C228" s="20">
        <f t="shared" si="35"/>
        <v>7</v>
      </c>
      <c r="D228" s="20">
        <f t="shared" si="36"/>
        <v>2.3157072353818822</v>
      </c>
      <c r="E228" s="20">
        <f t="shared" si="37"/>
        <v>5.8125</v>
      </c>
      <c r="F228" s="20">
        <f t="shared" si="37"/>
        <v>5.8125</v>
      </c>
      <c r="G228" s="20">
        <f t="shared" si="38"/>
        <v>8.1282072353818826</v>
      </c>
      <c r="H228" s="20">
        <f t="shared" si="39"/>
        <v>10.443914470763765</v>
      </c>
      <c r="I228" s="9">
        <f t="shared" si="40"/>
        <v>4</v>
      </c>
      <c r="J228" s="9">
        <f t="shared" si="41"/>
        <v>7</v>
      </c>
      <c r="K228" s="9">
        <f t="shared" si="42"/>
        <v>7</v>
      </c>
      <c r="L228" s="9">
        <f t="shared" si="43"/>
        <v>9</v>
      </c>
      <c r="M228" s="9">
        <f t="shared" si="44"/>
        <v>116</v>
      </c>
      <c r="O228">
        <v>6</v>
      </c>
      <c r="P228">
        <v>8</v>
      </c>
      <c r="R228">
        <v>6</v>
      </c>
      <c r="S228">
        <v>7</v>
      </c>
      <c r="U228">
        <v>4</v>
      </c>
      <c r="AD228">
        <v>7</v>
      </c>
      <c r="AG228">
        <v>8</v>
      </c>
      <c r="AL228">
        <v>9</v>
      </c>
      <c r="AN228">
        <v>2</v>
      </c>
      <c r="AP228">
        <v>7</v>
      </c>
      <c r="AS228">
        <v>4</v>
      </c>
      <c r="AZ228">
        <v>3</v>
      </c>
      <c r="BC228">
        <v>7</v>
      </c>
      <c r="BD228">
        <v>1</v>
      </c>
      <c r="BJ228">
        <v>7</v>
      </c>
      <c r="BM228">
        <v>7</v>
      </c>
    </row>
    <row r="229" spans="1:68" x14ac:dyDescent="0.2">
      <c r="A229" s="21" t="s">
        <v>226</v>
      </c>
      <c r="B229" s="20">
        <f t="shared" si="34"/>
        <v>6.5</v>
      </c>
      <c r="C229" s="20">
        <f t="shared" si="35"/>
        <v>7</v>
      </c>
      <c r="D229" s="20">
        <f t="shared" si="36"/>
        <v>2.1587033144922905</v>
      </c>
      <c r="E229" s="20">
        <f t="shared" ref="E229:F260" si="45">AVERAGE($N229:$BP229)</f>
        <v>6.5</v>
      </c>
      <c r="F229" s="20">
        <f t="shared" si="45"/>
        <v>6.5</v>
      </c>
      <c r="G229" s="20">
        <f t="shared" si="38"/>
        <v>8.6587033144922909</v>
      </c>
      <c r="H229" s="20">
        <f t="shared" si="39"/>
        <v>10.817406628984582</v>
      </c>
      <c r="I229" s="9">
        <f t="shared" si="40"/>
        <v>5.25</v>
      </c>
      <c r="J229" s="9">
        <f t="shared" si="41"/>
        <v>7</v>
      </c>
      <c r="K229" s="9">
        <f t="shared" si="42"/>
        <v>8</v>
      </c>
      <c r="L229" s="9">
        <f t="shared" si="43"/>
        <v>10</v>
      </c>
      <c r="M229" s="9">
        <f t="shared" si="44"/>
        <v>126</v>
      </c>
      <c r="N229">
        <v>7</v>
      </c>
      <c r="O229">
        <v>5</v>
      </c>
      <c r="P229">
        <v>8</v>
      </c>
      <c r="Q229">
        <v>6</v>
      </c>
      <c r="R229">
        <v>6</v>
      </c>
      <c r="S229">
        <v>6</v>
      </c>
      <c r="U229">
        <v>2</v>
      </c>
      <c r="Z229">
        <v>7</v>
      </c>
      <c r="AA229">
        <v>10</v>
      </c>
      <c r="AD229">
        <v>8</v>
      </c>
      <c r="AE229">
        <v>5</v>
      </c>
      <c r="AG229">
        <v>8</v>
      </c>
      <c r="AL229">
        <v>10</v>
      </c>
      <c r="AN229">
        <v>5</v>
      </c>
      <c r="AP229">
        <v>7</v>
      </c>
      <c r="AS229">
        <v>8</v>
      </c>
      <c r="AT229">
        <v>8</v>
      </c>
      <c r="AW229">
        <v>5</v>
      </c>
      <c r="AZ229">
        <v>3</v>
      </c>
      <c r="BC229">
        <v>8</v>
      </c>
      <c r="BD229">
        <v>1</v>
      </c>
      <c r="BH229">
        <v>6</v>
      </c>
      <c r="BJ229">
        <v>7</v>
      </c>
      <c r="BK229">
        <v>8</v>
      </c>
      <c r="BM229">
        <v>7</v>
      </c>
      <c r="BO229">
        <v>8</v>
      </c>
    </row>
    <row r="230" spans="1:68" x14ac:dyDescent="0.2">
      <c r="A230" s="21" t="s">
        <v>227</v>
      </c>
      <c r="B230" s="20">
        <f t="shared" si="34"/>
        <v>4.6111111111111107</v>
      </c>
      <c r="C230" s="20">
        <f t="shared" si="35"/>
        <v>5</v>
      </c>
      <c r="D230" s="20">
        <f t="shared" si="36"/>
        <v>2.4043805338660489</v>
      </c>
      <c r="E230" s="20">
        <f t="shared" si="45"/>
        <v>4.6111111111111107</v>
      </c>
      <c r="F230" s="20">
        <f t="shared" si="45"/>
        <v>4.6111111111111107</v>
      </c>
      <c r="G230" s="20">
        <f t="shared" si="38"/>
        <v>7.0154916449771596</v>
      </c>
      <c r="H230" s="20">
        <f t="shared" si="39"/>
        <v>9.4198721788432085</v>
      </c>
      <c r="I230" s="9">
        <f t="shared" si="40"/>
        <v>3.25</v>
      </c>
      <c r="J230" s="9">
        <f t="shared" si="41"/>
        <v>5</v>
      </c>
      <c r="K230" s="9">
        <f t="shared" si="42"/>
        <v>6</v>
      </c>
      <c r="L230" s="9">
        <f t="shared" si="43"/>
        <v>8</v>
      </c>
      <c r="M230" s="9">
        <f t="shared" si="44"/>
        <v>118</v>
      </c>
      <c r="O230">
        <v>4</v>
      </c>
      <c r="P230">
        <v>6</v>
      </c>
      <c r="Q230">
        <v>5</v>
      </c>
      <c r="R230">
        <v>6</v>
      </c>
      <c r="U230">
        <v>1</v>
      </c>
      <c r="W230">
        <v>1</v>
      </c>
      <c r="AD230">
        <v>7</v>
      </c>
      <c r="AH230">
        <v>6</v>
      </c>
      <c r="AL230">
        <v>8</v>
      </c>
      <c r="AN230">
        <v>1</v>
      </c>
      <c r="AP230">
        <v>7</v>
      </c>
      <c r="AS230">
        <v>4</v>
      </c>
      <c r="AX230">
        <v>5</v>
      </c>
      <c r="AZ230">
        <v>3</v>
      </c>
      <c r="BC230">
        <v>4</v>
      </c>
      <c r="BD230">
        <v>1</v>
      </c>
      <c r="BJ230">
        <v>6</v>
      </c>
      <c r="BM230">
        <v>8</v>
      </c>
    </row>
    <row r="231" spans="1:68" x14ac:dyDescent="0.2">
      <c r="A231" s="21" t="s">
        <v>228</v>
      </c>
      <c r="B231" s="20">
        <f t="shared" si="34"/>
        <v>5.8461538461538458</v>
      </c>
      <c r="C231" s="20">
        <f t="shared" si="35"/>
        <v>6</v>
      </c>
      <c r="D231" s="20">
        <f t="shared" si="36"/>
        <v>2.6029568984876823</v>
      </c>
      <c r="E231" s="20">
        <f t="shared" si="45"/>
        <v>5.8461538461538458</v>
      </c>
      <c r="F231" s="20">
        <f t="shared" si="45"/>
        <v>5.8461538461538458</v>
      </c>
      <c r="G231" s="20">
        <f t="shared" si="38"/>
        <v>8.4491107446415281</v>
      </c>
      <c r="H231" s="20">
        <f t="shared" si="39"/>
        <v>11.05206764312921</v>
      </c>
      <c r="I231" s="9">
        <f t="shared" si="40"/>
        <v>5</v>
      </c>
      <c r="J231" s="9">
        <f t="shared" si="41"/>
        <v>6</v>
      </c>
      <c r="K231" s="9">
        <f t="shared" si="42"/>
        <v>8</v>
      </c>
      <c r="L231" s="9">
        <f t="shared" si="43"/>
        <v>10</v>
      </c>
      <c r="M231" s="9">
        <f t="shared" si="44"/>
        <v>126</v>
      </c>
      <c r="O231">
        <v>6</v>
      </c>
      <c r="P231">
        <v>10</v>
      </c>
      <c r="R231">
        <v>6</v>
      </c>
      <c r="S231">
        <v>5</v>
      </c>
      <c r="U231">
        <v>6</v>
      </c>
      <c r="W231">
        <v>5</v>
      </c>
      <c r="Z231">
        <v>8</v>
      </c>
      <c r="AA231">
        <v>8</v>
      </c>
      <c r="AB231">
        <v>8</v>
      </c>
      <c r="AD231">
        <v>7</v>
      </c>
      <c r="AG231">
        <v>6</v>
      </c>
      <c r="AK231">
        <v>1</v>
      </c>
      <c r="AL231">
        <v>10</v>
      </c>
      <c r="AM231">
        <v>1</v>
      </c>
      <c r="AN231">
        <v>3</v>
      </c>
      <c r="AP231">
        <v>7</v>
      </c>
      <c r="AS231">
        <v>8</v>
      </c>
      <c r="AX231">
        <v>5</v>
      </c>
      <c r="AZ231">
        <v>2</v>
      </c>
      <c r="BB231">
        <v>5</v>
      </c>
      <c r="BC231">
        <v>5</v>
      </c>
      <c r="BD231">
        <v>1</v>
      </c>
      <c r="BF231">
        <v>9</v>
      </c>
      <c r="BH231">
        <v>5</v>
      </c>
      <c r="BJ231">
        <v>8</v>
      </c>
      <c r="BM231">
        <v>7</v>
      </c>
    </row>
    <row r="232" spans="1:68" x14ac:dyDescent="0.2">
      <c r="A232" s="21" t="s">
        <v>229</v>
      </c>
      <c r="B232" s="20">
        <f t="shared" si="34"/>
        <v>5.916666666666667</v>
      </c>
      <c r="C232" s="20">
        <f t="shared" si="35"/>
        <v>6.5</v>
      </c>
      <c r="D232" s="20">
        <f t="shared" si="36"/>
        <v>2.6525896561771427</v>
      </c>
      <c r="E232" s="20">
        <f t="shared" si="45"/>
        <v>5.916666666666667</v>
      </c>
      <c r="F232" s="20">
        <f t="shared" si="45"/>
        <v>5.916666666666667</v>
      </c>
      <c r="G232" s="20">
        <f t="shared" si="38"/>
        <v>8.5692563228438097</v>
      </c>
      <c r="H232" s="20">
        <f t="shared" si="39"/>
        <v>11.221845979020951</v>
      </c>
      <c r="I232" s="9">
        <f t="shared" si="40"/>
        <v>4</v>
      </c>
      <c r="J232" s="9">
        <f t="shared" si="41"/>
        <v>6.5</v>
      </c>
      <c r="K232" s="9">
        <f t="shared" si="42"/>
        <v>8</v>
      </c>
      <c r="L232" s="9">
        <f t="shared" si="43"/>
        <v>10</v>
      </c>
      <c r="M232" s="9">
        <f t="shared" si="44"/>
        <v>124</v>
      </c>
      <c r="O232">
        <v>7</v>
      </c>
      <c r="P232">
        <v>9</v>
      </c>
      <c r="R232">
        <v>6</v>
      </c>
      <c r="S232">
        <v>9</v>
      </c>
      <c r="U232">
        <v>4</v>
      </c>
      <c r="W232">
        <v>3</v>
      </c>
      <c r="AA232">
        <v>8</v>
      </c>
      <c r="AD232">
        <v>8</v>
      </c>
      <c r="AE232">
        <v>5</v>
      </c>
      <c r="AG232">
        <v>7</v>
      </c>
      <c r="AL232">
        <v>10</v>
      </c>
      <c r="AN232">
        <v>1</v>
      </c>
      <c r="AP232">
        <v>7</v>
      </c>
      <c r="AQ232">
        <v>3</v>
      </c>
      <c r="AR232">
        <v>10</v>
      </c>
      <c r="AS232">
        <v>8</v>
      </c>
      <c r="AX232">
        <v>5</v>
      </c>
      <c r="AZ232">
        <v>2</v>
      </c>
      <c r="BB232">
        <v>7</v>
      </c>
      <c r="BC232">
        <v>4</v>
      </c>
      <c r="BD232">
        <v>1</v>
      </c>
      <c r="BH232">
        <v>5</v>
      </c>
      <c r="BJ232">
        <v>6</v>
      </c>
      <c r="BM232">
        <v>7</v>
      </c>
    </row>
    <row r="233" spans="1:68" x14ac:dyDescent="0.2">
      <c r="A233" s="21" t="s">
        <v>230</v>
      </c>
      <c r="B233" s="20">
        <f t="shared" si="34"/>
        <v>5.8214285714285712</v>
      </c>
      <c r="C233" s="20">
        <f t="shared" si="35"/>
        <v>6</v>
      </c>
      <c r="D233" s="20">
        <f t="shared" si="36"/>
        <v>2.8421897065541435</v>
      </c>
      <c r="E233" s="20">
        <f t="shared" si="45"/>
        <v>5.8214285714285712</v>
      </c>
      <c r="F233" s="20">
        <f t="shared" si="45"/>
        <v>5.8214285714285712</v>
      </c>
      <c r="G233" s="20">
        <f t="shared" si="38"/>
        <v>8.6636182779827138</v>
      </c>
      <c r="H233" s="20">
        <f t="shared" si="39"/>
        <v>11.505807984536858</v>
      </c>
      <c r="I233" s="9">
        <f t="shared" si="40"/>
        <v>3</v>
      </c>
      <c r="J233" s="9">
        <f t="shared" si="41"/>
        <v>6</v>
      </c>
      <c r="K233" s="9">
        <f t="shared" si="42"/>
        <v>8</v>
      </c>
      <c r="L233" s="9">
        <f t="shared" si="43"/>
        <v>10</v>
      </c>
      <c r="M233" s="9">
        <f t="shared" si="44"/>
        <v>128</v>
      </c>
      <c r="O233">
        <v>8</v>
      </c>
      <c r="P233">
        <v>10</v>
      </c>
      <c r="Q233">
        <v>5</v>
      </c>
      <c r="R233">
        <v>6</v>
      </c>
      <c r="U233">
        <v>3</v>
      </c>
      <c r="W233">
        <v>8</v>
      </c>
      <c r="AA233">
        <v>9</v>
      </c>
      <c r="AD233">
        <v>8</v>
      </c>
      <c r="AG233">
        <v>7</v>
      </c>
      <c r="AI233">
        <v>3</v>
      </c>
      <c r="AK233">
        <v>3</v>
      </c>
      <c r="AL233">
        <v>10</v>
      </c>
      <c r="AM233">
        <v>3</v>
      </c>
      <c r="AN233">
        <v>1</v>
      </c>
      <c r="AO233">
        <v>9</v>
      </c>
      <c r="AP233">
        <v>7</v>
      </c>
      <c r="AQ233">
        <v>4</v>
      </c>
      <c r="AS233">
        <v>1</v>
      </c>
      <c r="AT233">
        <v>8</v>
      </c>
      <c r="AW233">
        <v>5</v>
      </c>
      <c r="AX233">
        <v>10</v>
      </c>
      <c r="AY233">
        <v>6</v>
      </c>
      <c r="AZ233">
        <v>3</v>
      </c>
      <c r="BC233">
        <v>4</v>
      </c>
      <c r="BD233">
        <v>1</v>
      </c>
      <c r="BJ233">
        <v>6</v>
      </c>
      <c r="BM233">
        <v>7</v>
      </c>
      <c r="BO233">
        <v>8</v>
      </c>
    </row>
    <row r="234" spans="1:68" x14ac:dyDescent="0.2">
      <c r="A234" s="21" t="s">
        <v>231</v>
      </c>
      <c r="B234" s="20">
        <f t="shared" si="34"/>
        <v>6.7254901960784315</v>
      </c>
      <c r="C234" s="20">
        <f t="shared" si="35"/>
        <v>7</v>
      </c>
      <c r="D234" s="20">
        <f t="shared" si="36"/>
        <v>2.0007841599987635</v>
      </c>
      <c r="E234" s="20">
        <f t="shared" si="45"/>
        <v>6.7254901960784315</v>
      </c>
      <c r="F234" s="20">
        <f t="shared" si="45"/>
        <v>6.7254901960784315</v>
      </c>
      <c r="G234" s="20">
        <f t="shared" si="38"/>
        <v>8.7262743560771945</v>
      </c>
      <c r="H234" s="20">
        <f t="shared" si="39"/>
        <v>10.727058516075958</v>
      </c>
      <c r="I234" s="9">
        <f t="shared" si="40"/>
        <v>6</v>
      </c>
      <c r="J234" s="9">
        <f t="shared" si="41"/>
        <v>7</v>
      </c>
      <c r="K234" s="9">
        <f t="shared" si="42"/>
        <v>8</v>
      </c>
      <c r="L234" s="9">
        <f t="shared" si="43"/>
        <v>10</v>
      </c>
      <c r="M234" s="9">
        <f t="shared" si="44"/>
        <v>151</v>
      </c>
      <c r="N234">
        <v>8</v>
      </c>
      <c r="O234">
        <v>5</v>
      </c>
      <c r="P234">
        <v>9</v>
      </c>
      <c r="Q234">
        <v>6</v>
      </c>
      <c r="R234">
        <v>8</v>
      </c>
      <c r="S234">
        <v>7</v>
      </c>
      <c r="T234">
        <v>6</v>
      </c>
      <c r="U234">
        <v>7</v>
      </c>
      <c r="V234">
        <v>8</v>
      </c>
      <c r="W234">
        <v>5</v>
      </c>
      <c r="X234">
        <v>6</v>
      </c>
      <c r="Z234">
        <v>7</v>
      </c>
      <c r="AA234">
        <v>8</v>
      </c>
      <c r="AB234">
        <v>8</v>
      </c>
      <c r="AC234">
        <v>7</v>
      </c>
      <c r="AD234">
        <v>8</v>
      </c>
      <c r="AE234">
        <v>4</v>
      </c>
      <c r="AF234">
        <v>10</v>
      </c>
      <c r="AG234">
        <v>6</v>
      </c>
      <c r="AH234">
        <v>7</v>
      </c>
      <c r="AI234">
        <v>6</v>
      </c>
      <c r="AK234">
        <v>3</v>
      </c>
      <c r="AL234">
        <v>10</v>
      </c>
      <c r="AM234">
        <v>3</v>
      </c>
      <c r="AN234">
        <v>2</v>
      </c>
      <c r="AO234">
        <v>5</v>
      </c>
      <c r="AP234">
        <v>8</v>
      </c>
      <c r="AQ234">
        <v>3</v>
      </c>
      <c r="AS234">
        <v>8</v>
      </c>
      <c r="AT234">
        <v>8</v>
      </c>
      <c r="AU234">
        <v>7</v>
      </c>
      <c r="AV234">
        <v>6</v>
      </c>
      <c r="AW234">
        <v>7</v>
      </c>
      <c r="AX234">
        <v>8</v>
      </c>
      <c r="AY234">
        <v>6</v>
      </c>
      <c r="AZ234">
        <v>5</v>
      </c>
      <c r="BA234">
        <v>7</v>
      </c>
      <c r="BB234">
        <v>8</v>
      </c>
      <c r="BC234">
        <v>4</v>
      </c>
      <c r="BD234">
        <v>3</v>
      </c>
      <c r="BE234">
        <v>4</v>
      </c>
      <c r="BF234">
        <v>8</v>
      </c>
      <c r="BG234">
        <v>10</v>
      </c>
      <c r="BH234">
        <v>6</v>
      </c>
      <c r="BI234">
        <v>10</v>
      </c>
      <c r="BJ234">
        <v>8</v>
      </c>
      <c r="BK234">
        <v>8</v>
      </c>
      <c r="BM234">
        <v>6</v>
      </c>
      <c r="BN234">
        <v>9</v>
      </c>
      <c r="BO234">
        <v>9</v>
      </c>
      <c r="BP234">
        <v>8</v>
      </c>
    </row>
    <row r="235" spans="1:68" x14ac:dyDescent="0.2">
      <c r="A235" s="21" t="s">
        <v>232</v>
      </c>
      <c r="B235" s="20">
        <f t="shared" si="34"/>
        <v>6.0625</v>
      </c>
      <c r="C235" s="20">
        <f t="shared" si="35"/>
        <v>6</v>
      </c>
      <c r="D235" s="20">
        <f t="shared" si="36"/>
        <v>2.3100727629693325</v>
      </c>
      <c r="E235" s="20">
        <f t="shared" si="45"/>
        <v>6.0625</v>
      </c>
      <c r="F235" s="20">
        <f t="shared" si="45"/>
        <v>6.0625</v>
      </c>
      <c r="G235" s="20">
        <f t="shared" si="38"/>
        <v>8.3725727629693321</v>
      </c>
      <c r="H235" s="20">
        <f t="shared" si="39"/>
        <v>10.682645525938664</v>
      </c>
      <c r="I235" s="9">
        <f t="shared" si="40"/>
        <v>4.75</v>
      </c>
      <c r="J235" s="9">
        <f t="shared" si="41"/>
        <v>6</v>
      </c>
      <c r="K235" s="9">
        <f t="shared" si="42"/>
        <v>8</v>
      </c>
      <c r="L235" s="9">
        <f t="shared" si="43"/>
        <v>10</v>
      </c>
      <c r="M235" s="9">
        <f t="shared" si="44"/>
        <v>148</v>
      </c>
      <c r="N235">
        <v>4</v>
      </c>
      <c r="O235">
        <v>4</v>
      </c>
      <c r="P235">
        <v>8</v>
      </c>
      <c r="Q235">
        <v>5</v>
      </c>
      <c r="R235">
        <v>7</v>
      </c>
      <c r="S235">
        <v>6</v>
      </c>
      <c r="T235">
        <v>7</v>
      </c>
      <c r="U235">
        <v>1</v>
      </c>
      <c r="V235">
        <v>10</v>
      </c>
      <c r="W235">
        <v>5</v>
      </c>
      <c r="X235">
        <v>4</v>
      </c>
      <c r="Z235">
        <v>6</v>
      </c>
      <c r="AB235">
        <v>7</v>
      </c>
      <c r="AC235">
        <v>6</v>
      </c>
      <c r="AD235">
        <v>8</v>
      </c>
      <c r="AE235">
        <v>3</v>
      </c>
      <c r="AF235">
        <v>7</v>
      </c>
      <c r="AG235">
        <v>7</v>
      </c>
      <c r="AI235">
        <v>6</v>
      </c>
      <c r="AJ235">
        <v>7</v>
      </c>
      <c r="AK235">
        <v>4</v>
      </c>
      <c r="AL235">
        <v>10</v>
      </c>
      <c r="AM235">
        <v>4</v>
      </c>
      <c r="AN235">
        <v>1</v>
      </c>
      <c r="AO235">
        <v>5</v>
      </c>
      <c r="AP235">
        <v>9</v>
      </c>
      <c r="AQ235">
        <v>2</v>
      </c>
      <c r="AS235">
        <v>7</v>
      </c>
      <c r="AT235">
        <v>8</v>
      </c>
      <c r="AW235">
        <v>6</v>
      </c>
      <c r="AX235">
        <v>8</v>
      </c>
      <c r="AY235">
        <v>3</v>
      </c>
      <c r="AZ235">
        <v>5</v>
      </c>
      <c r="BA235">
        <v>7</v>
      </c>
      <c r="BB235">
        <v>5</v>
      </c>
      <c r="BC235">
        <v>3</v>
      </c>
      <c r="BD235">
        <v>3</v>
      </c>
      <c r="BE235">
        <v>5</v>
      </c>
      <c r="BF235">
        <v>8</v>
      </c>
      <c r="BG235">
        <v>9</v>
      </c>
      <c r="BH235">
        <v>5</v>
      </c>
      <c r="BI235">
        <v>10</v>
      </c>
      <c r="BJ235">
        <v>9</v>
      </c>
      <c r="BK235">
        <v>9</v>
      </c>
      <c r="BM235">
        <v>7</v>
      </c>
      <c r="BN235">
        <v>5</v>
      </c>
      <c r="BO235">
        <v>8</v>
      </c>
      <c r="BP235">
        <v>8</v>
      </c>
    </row>
    <row r="236" spans="1:68" x14ac:dyDescent="0.2">
      <c r="A236" s="21" t="s">
        <v>233</v>
      </c>
      <c r="B236" s="20">
        <f t="shared" si="34"/>
        <v>6.375</v>
      </c>
      <c r="C236" s="20">
        <f t="shared" si="35"/>
        <v>6.5</v>
      </c>
      <c r="D236" s="20">
        <f t="shared" si="36"/>
        <v>1.8291376877783323</v>
      </c>
      <c r="E236" s="20">
        <f t="shared" si="45"/>
        <v>6.375</v>
      </c>
      <c r="F236" s="20">
        <f t="shared" si="45"/>
        <v>6.375</v>
      </c>
      <c r="G236" s="20">
        <f t="shared" si="38"/>
        <v>8.2041376877783314</v>
      </c>
      <c r="H236" s="20">
        <f t="shared" si="39"/>
        <v>10.033275375556665</v>
      </c>
      <c r="I236" s="9">
        <f t="shared" si="40"/>
        <v>5</v>
      </c>
      <c r="J236" s="9">
        <f t="shared" si="41"/>
        <v>6.5</v>
      </c>
      <c r="K236" s="9">
        <f t="shared" si="42"/>
        <v>8</v>
      </c>
      <c r="L236" s="9">
        <f t="shared" si="43"/>
        <v>10</v>
      </c>
      <c r="M236" s="9">
        <f t="shared" si="44"/>
        <v>148</v>
      </c>
      <c r="N236">
        <v>4</v>
      </c>
      <c r="O236">
        <v>5</v>
      </c>
      <c r="P236">
        <v>8</v>
      </c>
      <c r="Q236">
        <v>5</v>
      </c>
      <c r="R236">
        <v>7</v>
      </c>
      <c r="S236">
        <v>6</v>
      </c>
      <c r="T236">
        <v>8</v>
      </c>
      <c r="U236">
        <v>4</v>
      </c>
      <c r="V236">
        <v>8</v>
      </c>
      <c r="W236">
        <v>5</v>
      </c>
      <c r="X236">
        <v>5</v>
      </c>
      <c r="Z236">
        <v>6</v>
      </c>
      <c r="AA236">
        <v>9</v>
      </c>
      <c r="AB236">
        <v>8</v>
      </c>
      <c r="AD236">
        <v>6</v>
      </c>
      <c r="AE236">
        <v>5</v>
      </c>
      <c r="AF236">
        <v>7</v>
      </c>
      <c r="AG236">
        <v>7</v>
      </c>
      <c r="AH236">
        <v>6</v>
      </c>
      <c r="AI236">
        <v>6</v>
      </c>
      <c r="AJ236">
        <v>8</v>
      </c>
      <c r="AK236">
        <v>4</v>
      </c>
      <c r="AL236">
        <v>10</v>
      </c>
      <c r="AM236">
        <v>4</v>
      </c>
      <c r="AN236">
        <v>1</v>
      </c>
      <c r="AO236">
        <v>6</v>
      </c>
      <c r="AP236">
        <v>9</v>
      </c>
      <c r="AQ236">
        <v>9</v>
      </c>
      <c r="AS236">
        <v>7</v>
      </c>
      <c r="AT236">
        <v>8</v>
      </c>
      <c r="AV236">
        <v>7</v>
      </c>
      <c r="AW236">
        <v>8</v>
      </c>
      <c r="AY236">
        <v>3</v>
      </c>
      <c r="AZ236">
        <v>5</v>
      </c>
      <c r="BA236">
        <v>7</v>
      </c>
      <c r="BB236">
        <v>7</v>
      </c>
      <c r="BC236">
        <v>3</v>
      </c>
      <c r="BD236">
        <v>5</v>
      </c>
      <c r="BE236">
        <v>6</v>
      </c>
      <c r="BF236">
        <v>8</v>
      </c>
      <c r="BG236">
        <v>9</v>
      </c>
      <c r="BH236">
        <v>6</v>
      </c>
      <c r="BJ236">
        <v>7</v>
      </c>
      <c r="BK236">
        <v>6</v>
      </c>
      <c r="BM236">
        <v>7</v>
      </c>
      <c r="BN236">
        <v>8</v>
      </c>
      <c r="BO236">
        <v>7</v>
      </c>
      <c r="BP236">
        <v>6</v>
      </c>
    </row>
    <row r="237" spans="1:68" x14ac:dyDescent="0.2">
      <c r="A237" s="21" t="s">
        <v>234</v>
      </c>
      <c r="B237" s="20">
        <f t="shared" si="34"/>
        <v>6.5294117647058822</v>
      </c>
      <c r="C237" s="20">
        <f t="shared" si="35"/>
        <v>6</v>
      </c>
      <c r="D237" s="20">
        <f t="shared" si="36"/>
        <v>2.0923423747538861</v>
      </c>
      <c r="E237" s="20">
        <f t="shared" si="45"/>
        <v>6.5294117647058822</v>
      </c>
      <c r="F237" s="20">
        <f t="shared" si="45"/>
        <v>6.5294117647058822</v>
      </c>
      <c r="G237" s="20">
        <f t="shared" si="38"/>
        <v>8.6217541394597674</v>
      </c>
      <c r="H237" s="20">
        <f t="shared" si="39"/>
        <v>10.714096514213654</v>
      </c>
      <c r="I237" s="9">
        <f t="shared" si="40"/>
        <v>5</v>
      </c>
      <c r="J237" s="9">
        <f t="shared" si="41"/>
        <v>6</v>
      </c>
      <c r="K237" s="9">
        <f t="shared" si="42"/>
        <v>8</v>
      </c>
      <c r="L237" s="9">
        <f t="shared" si="43"/>
        <v>10</v>
      </c>
      <c r="M237" s="9">
        <f t="shared" si="44"/>
        <v>134</v>
      </c>
      <c r="N237">
        <v>5</v>
      </c>
      <c r="O237">
        <v>5</v>
      </c>
      <c r="P237">
        <v>10</v>
      </c>
      <c r="S237">
        <v>7</v>
      </c>
      <c r="U237">
        <v>5</v>
      </c>
      <c r="AA237">
        <v>9</v>
      </c>
      <c r="AD237">
        <v>7</v>
      </c>
      <c r="AF237">
        <v>10</v>
      </c>
      <c r="AG237">
        <v>7</v>
      </c>
      <c r="AH237">
        <v>7</v>
      </c>
      <c r="AI237">
        <v>6</v>
      </c>
      <c r="AJ237">
        <v>6</v>
      </c>
      <c r="AK237">
        <v>5</v>
      </c>
      <c r="AL237">
        <v>10</v>
      </c>
      <c r="AM237">
        <v>5</v>
      </c>
      <c r="AN237">
        <v>2</v>
      </c>
      <c r="AP237">
        <v>9</v>
      </c>
      <c r="AQ237">
        <v>1</v>
      </c>
      <c r="AS237">
        <v>7</v>
      </c>
      <c r="AT237">
        <v>8</v>
      </c>
      <c r="AW237">
        <v>6</v>
      </c>
      <c r="AZ237">
        <v>5</v>
      </c>
      <c r="BA237">
        <v>7</v>
      </c>
      <c r="BB237">
        <v>6</v>
      </c>
      <c r="BC237">
        <v>5</v>
      </c>
      <c r="BE237">
        <v>6</v>
      </c>
      <c r="BF237">
        <v>8</v>
      </c>
      <c r="BH237">
        <v>5</v>
      </c>
      <c r="BI237">
        <v>10</v>
      </c>
      <c r="BJ237">
        <v>8</v>
      </c>
      <c r="BK237">
        <v>8</v>
      </c>
      <c r="BM237">
        <v>6</v>
      </c>
      <c r="BN237">
        <v>5</v>
      </c>
      <c r="BP237">
        <v>6</v>
      </c>
    </row>
    <row r="238" spans="1:68" x14ac:dyDescent="0.2">
      <c r="A238" s="21" t="s">
        <v>235</v>
      </c>
      <c r="B238" s="20">
        <f t="shared" si="34"/>
        <v>3</v>
      </c>
      <c r="C238" s="20">
        <f t="shared" si="35"/>
        <v>3</v>
      </c>
      <c r="D238" s="20">
        <f t="shared" si="36"/>
        <v>1.247219128924647</v>
      </c>
      <c r="E238" s="20">
        <f t="shared" si="45"/>
        <v>3</v>
      </c>
      <c r="F238" s="20">
        <f t="shared" si="45"/>
        <v>3</v>
      </c>
      <c r="G238" s="20">
        <f t="shared" si="38"/>
        <v>4.2472191289246473</v>
      </c>
      <c r="H238" s="20">
        <f t="shared" si="39"/>
        <v>5.4944382578492945</v>
      </c>
      <c r="I238" s="9">
        <f t="shared" si="40"/>
        <v>2</v>
      </c>
      <c r="J238" s="9">
        <f t="shared" si="41"/>
        <v>3</v>
      </c>
      <c r="K238" s="9">
        <f t="shared" si="42"/>
        <v>4</v>
      </c>
      <c r="L238" s="9">
        <f t="shared" si="43"/>
        <v>5</v>
      </c>
      <c r="M238" s="9">
        <f t="shared" si="44"/>
        <v>155</v>
      </c>
      <c r="N238">
        <v>4</v>
      </c>
      <c r="O238">
        <v>4</v>
      </c>
      <c r="P238">
        <v>3</v>
      </c>
      <c r="Q238">
        <v>3</v>
      </c>
      <c r="R238">
        <v>5</v>
      </c>
      <c r="S238">
        <v>1</v>
      </c>
      <c r="T238">
        <v>3</v>
      </c>
      <c r="U238">
        <v>4</v>
      </c>
      <c r="V238">
        <v>3</v>
      </c>
      <c r="W238">
        <v>2</v>
      </c>
      <c r="X238">
        <v>4</v>
      </c>
      <c r="Y238">
        <v>5</v>
      </c>
      <c r="Z238">
        <v>2</v>
      </c>
      <c r="AA238">
        <v>2</v>
      </c>
      <c r="AB238">
        <v>3</v>
      </c>
      <c r="AC238">
        <v>2</v>
      </c>
      <c r="AD238">
        <v>1</v>
      </c>
      <c r="AE238">
        <v>4</v>
      </c>
      <c r="AF238">
        <v>4</v>
      </c>
      <c r="AG238">
        <v>1</v>
      </c>
      <c r="AH238">
        <v>3</v>
      </c>
      <c r="AI238">
        <v>4</v>
      </c>
      <c r="AJ238">
        <v>4</v>
      </c>
      <c r="AK238">
        <v>1</v>
      </c>
      <c r="AL238">
        <v>1</v>
      </c>
      <c r="AM238">
        <v>2</v>
      </c>
      <c r="AN238">
        <v>3</v>
      </c>
      <c r="AO238">
        <v>1</v>
      </c>
      <c r="AP238">
        <v>2</v>
      </c>
      <c r="AQ238">
        <v>1</v>
      </c>
      <c r="AR238">
        <v>5</v>
      </c>
      <c r="AS238">
        <v>4</v>
      </c>
      <c r="AT238">
        <v>2</v>
      </c>
      <c r="AU238">
        <v>3</v>
      </c>
      <c r="AV238">
        <v>3</v>
      </c>
      <c r="AW238">
        <v>2</v>
      </c>
      <c r="AX238">
        <v>5</v>
      </c>
      <c r="AY238">
        <v>3</v>
      </c>
      <c r="AZ238">
        <v>2</v>
      </c>
      <c r="BA238">
        <v>3</v>
      </c>
      <c r="BB238">
        <v>3</v>
      </c>
      <c r="BC238">
        <v>5</v>
      </c>
      <c r="BD238">
        <v>1</v>
      </c>
      <c r="BE238">
        <v>3</v>
      </c>
      <c r="BF238">
        <v>3</v>
      </c>
      <c r="BG238">
        <v>2</v>
      </c>
      <c r="BH238">
        <v>4</v>
      </c>
      <c r="BI238">
        <v>5</v>
      </c>
      <c r="BJ238">
        <v>3</v>
      </c>
      <c r="BK238">
        <v>3</v>
      </c>
      <c r="BL238">
        <v>5</v>
      </c>
      <c r="BM238">
        <v>4</v>
      </c>
      <c r="BN238">
        <v>4</v>
      </c>
      <c r="BO238">
        <v>2</v>
      </c>
      <c r="BP238">
        <v>4</v>
      </c>
    </row>
    <row r="239" spans="1:68" x14ac:dyDescent="0.2">
      <c r="A239" s="21" t="s">
        <v>236</v>
      </c>
      <c r="B239" s="20">
        <f t="shared" si="34"/>
        <v>6.2249999999999996</v>
      </c>
      <c r="C239" s="20">
        <f t="shared" si="35"/>
        <v>6</v>
      </c>
      <c r="D239" s="20">
        <f t="shared" si="36"/>
        <v>2.0062402647738873</v>
      </c>
      <c r="E239" s="20">
        <f t="shared" si="45"/>
        <v>6.2249999999999996</v>
      </c>
      <c r="F239" s="20">
        <f t="shared" si="45"/>
        <v>6.2249999999999996</v>
      </c>
      <c r="G239" s="20">
        <f t="shared" si="38"/>
        <v>8.2312402647738878</v>
      </c>
      <c r="H239" s="20">
        <f t="shared" si="39"/>
        <v>10.237480529547774</v>
      </c>
      <c r="I239" s="9">
        <f t="shared" si="40"/>
        <v>5</v>
      </c>
      <c r="J239" s="9">
        <f t="shared" si="41"/>
        <v>6</v>
      </c>
      <c r="K239" s="9">
        <f t="shared" si="42"/>
        <v>8</v>
      </c>
      <c r="L239" s="9">
        <f t="shared" si="43"/>
        <v>10</v>
      </c>
      <c r="M239" s="9">
        <f t="shared" si="44"/>
        <v>140</v>
      </c>
      <c r="N239">
        <v>5</v>
      </c>
      <c r="O239">
        <v>5</v>
      </c>
      <c r="P239">
        <v>9</v>
      </c>
      <c r="R239">
        <v>5</v>
      </c>
      <c r="S239">
        <v>7</v>
      </c>
      <c r="T239">
        <v>6</v>
      </c>
      <c r="U239">
        <v>4</v>
      </c>
      <c r="V239">
        <v>10</v>
      </c>
      <c r="Z239">
        <v>6</v>
      </c>
      <c r="AA239">
        <v>6</v>
      </c>
      <c r="AB239">
        <v>8</v>
      </c>
      <c r="AC239">
        <v>3</v>
      </c>
      <c r="AD239">
        <v>8</v>
      </c>
      <c r="AG239">
        <v>8</v>
      </c>
      <c r="AK239">
        <v>5</v>
      </c>
      <c r="AL239">
        <v>10</v>
      </c>
      <c r="AM239">
        <v>4</v>
      </c>
      <c r="AN239">
        <v>3</v>
      </c>
      <c r="AO239">
        <v>5</v>
      </c>
      <c r="AP239">
        <v>9</v>
      </c>
      <c r="AQ239">
        <v>2</v>
      </c>
      <c r="AS239">
        <v>7</v>
      </c>
      <c r="AT239">
        <v>8</v>
      </c>
      <c r="AU239">
        <v>7</v>
      </c>
      <c r="AV239">
        <v>7</v>
      </c>
      <c r="AW239">
        <v>6</v>
      </c>
      <c r="AY239">
        <v>6</v>
      </c>
      <c r="AZ239">
        <v>2</v>
      </c>
      <c r="BA239">
        <v>6</v>
      </c>
      <c r="BB239">
        <v>7</v>
      </c>
      <c r="BC239">
        <v>5</v>
      </c>
      <c r="BD239">
        <v>3</v>
      </c>
      <c r="BF239">
        <v>8</v>
      </c>
      <c r="BG239">
        <v>8</v>
      </c>
      <c r="BH239">
        <v>8</v>
      </c>
      <c r="BJ239">
        <v>6</v>
      </c>
      <c r="BK239">
        <v>7</v>
      </c>
      <c r="BM239">
        <v>7</v>
      </c>
      <c r="BN239">
        <v>6</v>
      </c>
      <c r="BO239">
        <v>7</v>
      </c>
    </row>
    <row r="240" spans="1:68" x14ac:dyDescent="0.2">
      <c r="A240" s="21" t="s">
        <v>237</v>
      </c>
      <c r="B240" s="20">
        <f t="shared" si="34"/>
        <v>6.3636363636363633</v>
      </c>
      <c r="C240" s="20">
        <f t="shared" si="35"/>
        <v>7</v>
      </c>
      <c r="D240" s="20">
        <f t="shared" si="36"/>
        <v>1.7926323257687622</v>
      </c>
      <c r="E240" s="20">
        <f t="shared" si="45"/>
        <v>6.3636363636363633</v>
      </c>
      <c r="F240" s="20">
        <f t="shared" si="45"/>
        <v>6.3636363636363633</v>
      </c>
      <c r="G240" s="20">
        <f t="shared" si="38"/>
        <v>8.1562686894051257</v>
      </c>
      <c r="H240" s="20">
        <f t="shared" si="39"/>
        <v>9.9489010151738881</v>
      </c>
      <c r="I240" s="9">
        <f t="shared" si="40"/>
        <v>5</v>
      </c>
      <c r="J240" s="9">
        <f t="shared" si="41"/>
        <v>7</v>
      </c>
      <c r="K240" s="9">
        <f t="shared" si="42"/>
        <v>7.25</v>
      </c>
      <c r="L240" s="9">
        <f t="shared" si="43"/>
        <v>10</v>
      </c>
      <c r="M240" s="9">
        <f t="shared" si="44"/>
        <v>144</v>
      </c>
      <c r="N240">
        <v>5</v>
      </c>
      <c r="O240">
        <v>4</v>
      </c>
      <c r="P240">
        <v>9</v>
      </c>
      <c r="Q240">
        <v>6</v>
      </c>
      <c r="R240">
        <v>5</v>
      </c>
      <c r="S240">
        <v>8</v>
      </c>
      <c r="T240">
        <v>6</v>
      </c>
      <c r="U240">
        <v>6</v>
      </c>
      <c r="V240">
        <v>10</v>
      </c>
      <c r="W240">
        <v>4</v>
      </c>
      <c r="X240">
        <v>3</v>
      </c>
      <c r="Z240">
        <v>7</v>
      </c>
      <c r="AA240">
        <v>6</v>
      </c>
      <c r="AB240">
        <v>7</v>
      </c>
      <c r="AC240">
        <v>7</v>
      </c>
      <c r="AD240">
        <v>8</v>
      </c>
      <c r="AE240">
        <v>4</v>
      </c>
      <c r="AG240">
        <v>8</v>
      </c>
      <c r="AJ240">
        <v>7</v>
      </c>
      <c r="AK240">
        <v>5</v>
      </c>
      <c r="AL240">
        <v>10</v>
      </c>
      <c r="AM240">
        <v>4</v>
      </c>
      <c r="AN240">
        <v>5</v>
      </c>
      <c r="AO240">
        <v>5</v>
      </c>
      <c r="AP240">
        <v>9</v>
      </c>
      <c r="AQ240">
        <v>4</v>
      </c>
      <c r="AS240">
        <v>7</v>
      </c>
      <c r="AT240">
        <v>8</v>
      </c>
      <c r="AV240">
        <v>7</v>
      </c>
      <c r="AW240">
        <v>6</v>
      </c>
      <c r="AX240">
        <v>7</v>
      </c>
      <c r="AY240">
        <v>7</v>
      </c>
      <c r="AZ240">
        <v>3</v>
      </c>
      <c r="BA240">
        <v>8</v>
      </c>
      <c r="BC240">
        <v>3</v>
      </c>
      <c r="BD240">
        <v>7</v>
      </c>
      <c r="BE240">
        <v>5</v>
      </c>
      <c r="BF240">
        <v>8</v>
      </c>
      <c r="BH240">
        <v>8</v>
      </c>
      <c r="BJ240">
        <v>6</v>
      </c>
      <c r="BK240">
        <v>7</v>
      </c>
      <c r="BM240">
        <v>7</v>
      </c>
      <c r="BN240">
        <v>7</v>
      </c>
      <c r="BO240">
        <v>7</v>
      </c>
    </row>
    <row r="241" spans="1:68" x14ac:dyDescent="0.2">
      <c r="A241" s="21" t="s">
        <v>238</v>
      </c>
      <c r="B241" s="20">
        <f t="shared" si="34"/>
        <v>6.0217391304347823</v>
      </c>
      <c r="C241" s="20">
        <f t="shared" si="35"/>
        <v>6.5</v>
      </c>
      <c r="D241" s="20">
        <f t="shared" si="36"/>
        <v>1.9719041044385119</v>
      </c>
      <c r="E241" s="20">
        <f t="shared" si="45"/>
        <v>6.0217391304347823</v>
      </c>
      <c r="F241" s="20">
        <f t="shared" si="45"/>
        <v>6.0217391304347823</v>
      </c>
      <c r="G241" s="20">
        <f t="shared" si="38"/>
        <v>7.9936432348732946</v>
      </c>
      <c r="H241" s="20">
        <f t="shared" si="39"/>
        <v>9.9655473393118061</v>
      </c>
      <c r="I241" s="9">
        <f t="shared" si="40"/>
        <v>5</v>
      </c>
      <c r="J241" s="9">
        <f t="shared" si="41"/>
        <v>6.5</v>
      </c>
      <c r="K241" s="9">
        <f t="shared" si="42"/>
        <v>7.75</v>
      </c>
      <c r="L241" s="9">
        <f t="shared" si="43"/>
        <v>10</v>
      </c>
      <c r="M241" s="9">
        <f t="shared" si="44"/>
        <v>146</v>
      </c>
      <c r="N241">
        <v>5</v>
      </c>
      <c r="O241">
        <v>4</v>
      </c>
      <c r="P241">
        <v>9</v>
      </c>
      <c r="Q241">
        <v>5</v>
      </c>
      <c r="R241">
        <v>5</v>
      </c>
      <c r="S241">
        <v>8</v>
      </c>
      <c r="T241">
        <v>6</v>
      </c>
      <c r="U241">
        <v>7</v>
      </c>
      <c r="V241">
        <v>7</v>
      </c>
      <c r="W241">
        <v>3</v>
      </c>
      <c r="X241">
        <v>3</v>
      </c>
      <c r="Z241">
        <v>7</v>
      </c>
      <c r="AA241">
        <v>8</v>
      </c>
      <c r="AB241">
        <v>8</v>
      </c>
      <c r="AC241">
        <v>7</v>
      </c>
      <c r="AD241">
        <v>8</v>
      </c>
      <c r="AG241">
        <v>7</v>
      </c>
      <c r="AJ241">
        <v>6</v>
      </c>
      <c r="AK241">
        <v>4</v>
      </c>
      <c r="AL241">
        <v>10</v>
      </c>
      <c r="AM241">
        <v>4</v>
      </c>
      <c r="AN241">
        <v>5</v>
      </c>
      <c r="AO241">
        <v>5</v>
      </c>
      <c r="AP241">
        <v>7</v>
      </c>
      <c r="AQ241">
        <v>3</v>
      </c>
      <c r="AS241">
        <v>7</v>
      </c>
      <c r="AT241">
        <v>8</v>
      </c>
      <c r="AU241">
        <v>7</v>
      </c>
      <c r="AV241">
        <v>7</v>
      </c>
      <c r="AW241">
        <v>6</v>
      </c>
      <c r="AX241">
        <v>7</v>
      </c>
      <c r="AY241">
        <v>8</v>
      </c>
      <c r="AZ241">
        <v>2</v>
      </c>
      <c r="BA241">
        <v>6</v>
      </c>
      <c r="BB241">
        <v>5</v>
      </c>
      <c r="BC241">
        <v>2</v>
      </c>
      <c r="BD241">
        <v>2</v>
      </c>
      <c r="BE241">
        <v>4</v>
      </c>
      <c r="BF241">
        <v>8</v>
      </c>
      <c r="BG241">
        <v>8</v>
      </c>
      <c r="BH241">
        <v>5</v>
      </c>
      <c r="BJ241">
        <v>7</v>
      </c>
      <c r="BK241">
        <v>8</v>
      </c>
      <c r="BM241">
        <v>6</v>
      </c>
      <c r="BN241">
        <v>5</v>
      </c>
      <c r="BO241">
        <v>8</v>
      </c>
    </row>
    <row r="242" spans="1:68" x14ac:dyDescent="0.2">
      <c r="A242" s="21" t="s">
        <v>239</v>
      </c>
      <c r="B242" s="20">
        <f t="shared" si="34"/>
        <v>6.3636363636363633</v>
      </c>
      <c r="C242" s="20">
        <f t="shared" si="35"/>
        <v>7</v>
      </c>
      <c r="D242" s="20">
        <f t="shared" si="36"/>
        <v>2.0126450153260271</v>
      </c>
      <c r="E242" s="20">
        <f t="shared" si="45"/>
        <v>6.3636363636363633</v>
      </c>
      <c r="F242" s="20">
        <f t="shared" si="45"/>
        <v>6.3636363636363633</v>
      </c>
      <c r="G242" s="20">
        <f t="shared" si="38"/>
        <v>8.3762813789623909</v>
      </c>
      <c r="H242" s="20">
        <f t="shared" si="39"/>
        <v>10.388926394288418</v>
      </c>
      <c r="I242" s="9">
        <f t="shared" si="40"/>
        <v>5</v>
      </c>
      <c r="J242" s="9">
        <f t="shared" si="41"/>
        <v>7</v>
      </c>
      <c r="K242" s="9">
        <f t="shared" si="42"/>
        <v>8</v>
      </c>
      <c r="L242" s="9">
        <f t="shared" si="43"/>
        <v>10</v>
      </c>
      <c r="M242" s="9">
        <f t="shared" si="44"/>
        <v>144</v>
      </c>
      <c r="N242">
        <v>5</v>
      </c>
      <c r="O242">
        <v>4</v>
      </c>
      <c r="P242">
        <v>8</v>
      </c>
      <c r="Q242">
        <v>6</v>
      </c>
      <c r="R242">
        <v>5</v>
      </c>
      <c r="S242">
        <v>7</v>
      </c>
      <c r="T242">
        <v>8</v>
      </c>
      <c r="U242">
        <v>4</v>
      </c>
      <c r="V242">
        <v>9</v>
      </c>
      <c r="W242">
        <v>5</v>
      </c>
      <c r="X242">
        <v>3</v>
      </c>
      <c r="Z242">
        <v>8</v>
      </c>
      <c r="AA242">
        <v>6</v>
      </c>
      <c r="AB242">
        <v>8</v>
      </c>
      <c r="AC242">
        <v>7</v>
      </c>
      <c r="AD242">
        <v>8</v>
      </c>
      <c r="AG242">
        <v>8</v>
      </c>
      <c r="AH242">
        <v>6</v>
      </c>
      <c r="AK242">
        <v>5</v>
      </c>
      <c r="AL242">
        <v>10</v>
      </c>
      <c r="AM242">
        <v>5</v>
      </c>
      <c r="AN242">
        <v>4</v>
      </c>
      <c r="AO242">
        <v>5</v>
      </c>
      <c r="AP242">
        <v>8</v>
      </c>
      <c r="AS242">
        <v>7</v>
      </c>
      <c r="AT242">
        <v>10</v>
      </c>
      <c r="AU242">
        <v>3</v>
      </c>
      <c r="AV242">
        <v>7</v>
      </c>
      <c r="AW242">
        <v>8</v>
      </c>
      <c r="AX242">
        <v>5</v>
      </c>
      <c r="AY242">
        <v>8</v>
      </c>
      <c r="AZ242">
        <v>5</v>
      </c>
      <c r="BA242">
        <v>8</v>
      </c>
      <c r="BB242">
        <v>4</v>
      </c>
      <c r="BC242">
        <v>3</v>
      </c>
      <c r="BD242">
        <v>3</v>
      </c>
      <c r="BE242">
        <v>3</v>
      </c>
      <c r="BF242">
        <v>8</v>
      </c>
      <c r="BG242">
        <v>8</v>
      </c>
      <c r="BH242">
        <v>8</v>
      </c>
      <c r="BJ242">
        <v>8</v>
      </c>
      <c r="BM242">
        <v>7</v>
      </c>
      <c r="BN242">
        <v>6</v>
      </c>
      <c r="BO242">
        <v>9</v>
      </c>
    </row>
    <row r="243" spans="1:68" x14ac:dyDescent="0.2">
      <c r="A243" s="21" t="s">
        <v>240</v>
      </c>
      <c r="B243" s="20">
        <f t="shared" si="34"/>
        <v>6.7441860465116283</v>
      </c>
      <c r="C243" s="20">
        <f t="shared" si="35"/>
        <v>7</v>
      </c>
      <c r="D243" s="20">
        <f t="shared" si="36"/>
        <v>1.9283971046270518</v>
      </c>
      <c r="E243" s="20">
        <f t="shared" si="45"/>
        <v>6.7441860465116283</v>
      </c>
      <c r="F243" s="20">
        <f t="shared" si="45"/>
        <v>6.7441860465116283</v>
      </c>
      <c r="G243" s="20">
        <f t="shared" si="38"/>
        <v>8.6725831511386797</v>
      </c>
      <c r="H243" s="20">
        <f t="shared" si="39"/>
        <v>10.600980255765732</v>
      </c>
      <c r="I243" s="9">
        <f t="shared" si="40"/>
        <v>5</v>
      </c>
      <c r="J243" s="9">
        <f t="shared" si="41"/>
        <v>7</v>
      </c>
      <c r="K243" s="9">
        <f t="shared" si="42"/>
        <v>8</v>
      </c>
      <c r="L243" s="9">
        <f t="shared" si="43"/>
        <v>10</v>
      </c>
      <c r="M243" s="9">
        <f t="shared" si="44"/>
        <v>143</v>
      </c>
      <c r="N243">
        <v>5</v>
      </c>
      <c r="O243">
        <v>5</v>
      </c>
      <c r="P243">
        <v>8</v>
      </c>
      <c r="Q243">
        <v>10</v>
      </c>
      <c r="R243">
        <v>5</v>
      </c>
      <c r="S243">
        <v>8</v>
      </c>
      <c r="T243">
        <v>8</v>
      </c>
      <c r="U243">
        <v>3</v>
      </c>
      <c r="V243">
        <v>8</v>
      </c>
      <c r="W243">
        <v>6</v>
      </c>
      <c r="Z243">
        <v>8</v>
      </c>
      <c r="AA243">
        <v>8</v>
      </c>
      <c r="AB243">
        <v>8</v>
      </c>
      <c r="AD243">
        <v>7</v>
      </c>
      <c r="AG243">
        <v>7</v>
      </c>
      <c r="AH243">
        <v>7</v>
      </c>
      <c r="AK243">
        <v>5</v>
      </c>
      <c r="AL243">
        <v>10</v>
      </c>
      <c r="AM243">
        <v>5</v>
      </c>
      <c r="AN243">
        <v>4</v>
      </c>
      <c r="AO243">
        <v>5</v>
      </c>
      <c r="AP243">
        <v>9</v>
      </c>
      <c r="AQ243">
        <v>8</v>
      </c>
      <c r="AS243">
        <v>7</v>
      </c>
      <c r="AT243">
        <v>10</v>
      </c>
      <c r="AU243">
        <v>4</v>
      </c>
      <c r="AV243">
        <v>5</v>
      </c>
      <c r="AW243">
        <v>8</v>
      </c>
      <c r="AX243">
        <v>5</v>
      </c>
      <c r="AY243">
        <v>8</v>
      </c>
      <c r="AZ243">
        <v>6</v>
      </c>
      <c r="BA243">
        <v>8</v>
      </c>
      <c r="BB243">
        <v>7</v>
      </c>
      <c r="BC243">
        <v>6</v>
      </c>
      <c r="BD243">
        <v>3</v>
      </c>
      <c r="BE243">
        <v>3</v>
      </c>
      <c r="BF243">
        <v>9</v>
      </c>
      <c r="BG243">
        <v>8</v>
      </c>
      <c r="BH243">
        <v>8</v>
      </c>
      <c r="BJ243">
        <v>8</v>
      </c>
      <c r="BM243">
        <v>5</v>
      </c>
      <c r="BN243">
        <v>6</v>
      </c>
      <c r="BO243">
        <v>9</v>
      </c>
    </row>
    <row r="244" spans="1:68" x14ac:dyDescent="0.2">
      <c r="A244" s="21" t="s">
        <v>241</v>
      </c>
      <c r="B244" s="20">
        <f t="shared" si="34"/>
        <v>6.2857142857142856</v>
      </c>
      <c r="C244" s="20">
        <f t="shared" si="35"/>
        <v>6</v>
      </c>
      <c r="D244" s="20">
        <f t="shared" si="36"/>
        <v>1.7148663360514866</v>
      </c>
      <c r="E244" s="20">
        <f t="shared" si="45"/>
        <v>6.2857142857142856</v>
      </c>
      <c r="F244" s="20">
        <f t="shared" si="45"/>
        <v>6.2857142857142856</v>
      </c>
      <c r="G244" s="20">
        <f t="shared" si="38"/>
        <v>8.0005806217657724</v>
      </c>
      <c r="H244" s="20">
        <f t="shared" si="39"/>
        <v>9.7154469578172584</v>
      </c>
      <c r="I244" s="9">
        <f t="shared" si="40"/>
        <v>5</v>
      </c>
      <c r="J244" s="9">
        <f t="shared" si="41"/>
        <v>6</v>
      </c>
      <c r="K244" s="9">
        <f t="shared" si="42"/>
        <v>8</v>
      </c>
      <c r="L244" s="9">
        <f t="shared" si="43"/>
        <v>10</v>
      </c>
      <c r="M244" s="9">
        <f t="shared" si="44"/>
        <v>142</v>
      </c>
      <c r="N244">
        <v>5</v>
      </c>
      <c r="O244">
        <v>7</v>
      </c>
      <c r="P244">
        <v>8</v>
      </c>
      <c r="R244">
        <v>5</v>
      </c>
      <c r="S244">
        <v>7</v>
      </c>
      <c r="T244">
        <v>6</v>
      </c>
      <c r="U244">
        <v>6</v>
      </c>
      <c r="V244">
        <v>8</v>
      </c>
      <c r="W244">
        <v>4</v>
      </c>
      <c r="X244">
        <v>3</v>
      </c>
      <c r="Z244">
        <v>8</v>
      </c>
      <c r="AA244">
        <v>4</v>
      </c>
      <c r="AD244">
        <v>7</v>
      </c>
      <c r="AE244">
        <v>3</v>
      </c>
      <c r="AG244">
        <v>7</v>
      </c>
      <c r="AH244">
        <v>6</v>
      </c>
      <c r="AK244">
        <v>4</v>
      </c>
      <c r="AL244">
        <v>6</v>
      </c>
      <c r="AM244">
        <v>4</v>
      </c>
      <c r="AN244">
        <v>4</v>
      </c>
      <c r="AO244">
        <v>5</v>
      </c>
      <c r="AP244">
        <v>9</v>
      </c>
      <c r="AQ244">
        <v>8</v>
      </c>
      <c r="AS244">
        <v>7</v>
      </c>
      <c r="AT244">
        <v>10</v>
      </c>
      <c r="AU244">
        <v>5</v>
      </c>
      <c r="AV244">
        <v>6</v>
      </c>
      <c r="AW244">
        <v>8</v>
      </c>
      <c r="AY244">
        <v>6</v>
      </c>
      <c r="AZ244">
        <v>6</v>
      </c>
      <c r="BA244">
        <v>6</v>
      </c>
      <c r="BB244">
        <v>6</v>
      </c>
      <c r="BC244">
        <v>7</v>
      </c>
      <c r="BD244">
        <v>8</v>
      </c>
      <c r="BE244">
        <v>3</v>
      </c>
      <c r="BF244">
        <v>8</v>
      </c>
      <c r="BH244">
        <v>8</v>
      </c>
      <c r="BJ244">
        <v>6</v>
      </c>
      <c r="BK244">
        <v>8</v>
      </c>
      <c r="BM244">
        <v>7</v>
      </c>
      <c r="BN244">
        <v>7</v>
      </c>
      <c r="BO244">
        <v>8</v>
      </c>
    </row>
    <row r="245" spans="1:68" x14ac:dyDescent="0.2">
      <c r="A245" s="21" t="s">
        <v>242</v>
      </c>
      <c r="B245" s="20">
        <f t="shared" si="34"/>
        <v>4.387096774193548</v>
      </c>
      <c r="C245" s="20">
        <f t="shared" si="35"/>
        <v>4</v>
      </c>
      <c r="D245" s="20">
        <f t="shared" si="36"/>
        <v>2.403849958640496</v>
      </c>
      <c r="E245" s="20">
        <f t="shared" si="45"/>
        <v>4.387096774193548</v>
      </c>
      <c r="F245" s="20">
        <f t="shared" si="45"/>
        <v>4.387096774193548</v>
      </c>
      <c r="G245" s="20">
        <f t="shared" si="38"/>
        <v>6.790946732834044</v>
      </c>
      <c r="H245" s="20">
        <f t="shared" si="39"/>
        <v>9.19479669147454</v>
      </c>
      <c r="I245" s="9">
        <f t="shared" si="40"/>
        <v>3</v>
      </c>
      <c r="J245" s="9">
        <f t="shared" si="41"/>
        <v>4</v>
      </c>
      <c r="K245" s="9">
        <f t="shared" si="42"/>
        <v>5</v>
      </c>
      <c r="L245" s="9">
        <f t="shared" si="43"/>
        <v>10</v>
      </c>
      <c r="M245" s="9">
        <f t="shared" si="44"/>
        <v>131</v>
      </c>
      <c r="N245">
        <v>5</v>
      </c>
      <c r="O245">
        <v>3</v>
      </c>
      <c r="P245">
        <v>5</v>
      </c>
      <c r="R245">
        <v>5</v>
      </c>
      <c r="S245">
        <v>5</v>
      </c>
      <c r="T245">
        <v>4</v>
      </c>
      <c r="U245">
        <v>4</v>
      </c>
      <c r="W245">
        <v>1</v>
      </c>
      <c r="AA245">
        <v>4</v>
      </c>
      <c r="AD245">
        <v>5</v>
      </c>
      <c r="AE245">
        <v>3</v>
      </c>
      <c r="AK245">
        <v>1</v>
      </c>
      <c r="AL245">
        <v>10</v>
      </c>
      <c r="AM245">
        <v>1</v>
      </c>
      <c r="AN245">
        <v>1</v>
      </c>
      <c r="AP245">
        <v>6</v>
      </c>
      <c r="AQ245">
        <v>3</v>
      </c>
      <c r="AS245">
        <v>7</v>
      </c>
      <c r="AU245">
        <v>3</v>
      </c>
      <c r="AX245">
        <v>3</v>
      </c>
      <c r="AZ245">
        <v>9</v>
      </c>
      <c r="BB245">
        <v>5</v>
      </c>
      <c r="BC245">
        <v>2</v>
      </c>
      <c r="BD245">
        <v>1</v>
      </c>
      <c r="BE245">
        <v>3</v>
      </c>
      <c r="BF245">
        <v>7</v>
      </c>
      <c r="BH245">
        <v>8</v>
      </c>
      <c r="BJ245">
        <v>4</v>
      </c>
      <c r="BM245">
        <v>8</v>
      </c>
      <c r="BN245">
        <v>5</v>
      </c>
      <c r="BO245">
        <v>5</v>
      </c>
    </row>
    <row r="246" spans="1:68" x14ac:dyDescent="0.2">
      <c r="A246" s="21" t="s">
        <v>243</v>
      </c>
      <c r="B246" s="20">
        <f t="shared" si="34"/>
        <v>5.9743589743589745</v>
      </c>
      <c r="C246" s="20">
        <f t="shared" si="35"/>
        <v>6</v>
      </c>
      <c r="D246" s="20">
        <f t="shared" si="36"/>
        <v>1.9123859372546756</v>
      </c>
      <c r="E246" s="20">
        <f t="shared" si="45"/>
        <v>5.9743589743589745</v>
      </c>
      <c r="F246" s="20">
        <f t="shared" si="45"/>
        <v>5.9743589743589745</v>
      </c>
      <c r="G246" s="20">
        <f t="shared" si="38"/>
        <v>7.8867449116136505</v>
      </c>
      <c r="H246" s="20">
        <f t="shared" si="39"/>
        <v>9.7991308488683266</v>
      </c>
      <c r="I246" s="9">
        <f t="shared" si="40"/>
        <v>5</v>
      </c>
      <c r="J246" s="9">
        <f t="shared" si="41"/>
        <v>6</v>
      </c>
      <c r="K246" s="9">
        <f t="shared" si="42"/>
        <v>7</v>
      </c>
      <c r="L246" s="9">
        <f t="shared" si="43"/>
        <v>10</v>
      </c>
      <c r="M246" s="9">
        <f t="shared" si="44"/>
        <v>139</v>
      </c>
      <c r="N246">
        <v>5</v>
      </c>
      <c r="O246">
        <v>4</v>
      </c>
      <c r="P246">
        <v>6</v>
      </c>
      <c r="R246">
        <v>5</v>
      </c>
      <c r="S246">
        <v>7</v>
      </c>
      <c r="T246">
        <v>5</v>
      </c>
      <c r="U246">
        <v>4</v>
      </c>
      <c r="V246">
        <v>10</v>
      </c>
      <c r="W246">
        <v>5</v>
      </c>
      <c r="Z246">
        <v>8</v>
      </c>
      <c r="AA246">
        <v>6</v>
      </c>
      <c r="AB246">
        <v>7</v>
      </c>
      <c r="AD246">
        <v>7</v>
      </c>
      <c r="AG246">
        <v>6</v>
      </c>
      <c r="AK246">
        <v>3</v>
      </c>
      <c r="AL246">
        <v>10</v>
      </c>
      <c r="AM246">
        <v>3</v>
      </c>
      <c r="AN246">
        <v>2</v>
      </c>
      <c r="AO246">
        <v>5</v>
      </c>
      <c r="AP246">
        <v>9</v>
      </c>
      <c r="AQ246">
        <v>4</v>
      </c>
      <c r="AS246">
        <v>7</v>
      </c>
      <c r="AT246">
        <v>8</v>
      </c>
      <c r="AU246">
        <v>6</v>
      </c>
      <c r="AV246">
        <v>6</v>
      </c>
      <c r="AW246">
        <v>6</v>
      </c>
      <c r="AY246">
        <v>6</v>
      </c>
      <c r="AZ246">
        <v>8</v>
      </c>
      <c r="BA246">
        <v>7</v>
      </c>
      <c r="BB246">
        <v>5</v>
      </c>
      <c r="BC246">
        <v>3</v>
      </c>
      <c r="BD246">
        <v>5</v>
      </c>
      <c r="BE246">
        <v>5</v>
      </c>
      <c r="BF246">
        <v>8</v>
      </c>
      <c r="BH246">
        <v>4</v>
      </c>
      <c r="BJ246">
        <v>7</v>
      </c>
      <c r="BM246">
        <v>8</v>
      </c>
      <c r="BN246">
        <v>5</v>
      </c>
      <c r="BO246">
        <v>8</v>
      </c>
    </row>
    <row r="247" spans="1:68" x14ac:dyDescent="0.2">
      <c r="A247" s="21" t="s">
        <v>244</v>
      </c>
      <c r="B247" s="20">
        <f t="shared" si="34"/>
        <v>6.8695652173913047</v>
      </c>
      <c r="C247" s="20">
        <f t="shared" si="35"/>
        <v>7</v>
      </c>
      <c r="D247" s="20">
        <f t="shared" si="36"/>
        <v>1.7334448124686288</v>
      </c>
      <c r="E247" s="20">
        <f t="shared" si="45"/>
        <v>6.8695652173913047</v>
      </c>
      <c r="F247" s="20">
        <f t="shared" si="45"/>
        <v>6.8695652173913047</v>
      </c>
      <c r="G247" s="20">
        <f t="shared" si="38"/>
        <v>8.6030100298599343</v>
      </c>
      <c r="H247" s="20">
        <f t="shared" si="39"/>
        <v>10.336454842328562</v>
      </c>
      <c r="I247" s="9">
        <f t="shared" si="40"/>
        <v>6</v>
      </c>
      <c r="J247" s="9">
        <f t="shared" si="41"/>
        <v>7</v>
      </c>
      <c r="K247" s="9">
        <f t="shared" si="42"/>
        <v>8</v>
      </c>
      <c r="L247" s="9">
        <f t="shared" si="43"/>
        <v>10</v>
      </c>
      <c r="M247" s="9">
        <f t="shared" si="44"/>
        <v>146</v>
      </c>
      <c r="N247">
        <v>7</v>
      </c>
      <c r="O247">
        <v>6</v>
      </c>
      <c r="P247">
        <v>9</v>
      </c>
      <c r="Q247">
        <v>7</v>
      </c>
      <c r="R247">
        <v>4</v>
      </c>
      <c r="S247">
        <v>7</v>
      </c>
      <c r="T247">
        <v>7</v>
      </c>
      <c r="U247">
        <v>5</v>
      </c>
      <c r="V247">
        <v>8</v>
      </c>
      <c r="W247">
        <v>5</v>
      </c>
      <c r="Z247">
        <v>6</v>
      </c>
      <c r="AA247">
        <v>9</v>
      </c>
      <c r="AB247">
        <v>9</v>
      </c>
      <c r="AC247">
        <v>7</v>
      </c>
      <c r="AD247">
        <v>8</v>
      </c>
      <c r="AE247">
        <v>4</v>
      </c>
      <c r="AF247">
        <v>5</v>
      </c>
      <c r="AG247">
        <v>8</v>
      </c>
      <c r="AJ247">
        <v>7</v>
      </c>
      <c r="AK247">
        <v>5</v>
      </c>
      <c r="AL247">
        <v>10</v>
      </c>
      <c r="AM247">
        <v>4</v>
      </c>
      <c r="AN247">
        <v>3</v>
      </c>
      <c r="AO247">
        <v>7</v>
      </c>
      <c r="AP247">
        <v>9</v>
      </c>
      <c r="AQ247">
        <v>7</v>
      </c>
      <c r="AS247">
        <v>7</v>
      </c>
      <c r="AT247">
        <v>8</v>
      </c>
      <c r="AU247">
        <v>8</v>
      </c>
      <c r="AV247">
        <v>7</v>
      </c>
      <c r="AW247">
        <v>9</v>
      </c>
      <c r="AZ247">
        <v>9</v>
      </c>
      <c r="BA247">
        <v>9</v>
      </c>
      <c r="BB247">
        <v>6</v>
      </c>
      <c r="BC247">
        <v>5</v>
      </c>
      <c r="BD247">
        <v>3</v>
      </c>
      <c r="BE247">
        <v>5</v>
      </c>
      <c r="BF247">
        <v>8</v>
      </c>
      <c r="BG247">
        <v>9</v>
      </c>
      <c r="BH247">
        <v>7</v>
      </c>
      <c r="BJ247">
        <v>8</v>
      </c>
      <c r="BK247">
        <v>7</v>
      </c>
      <c r="BM247">
        <v>7</v>
      </c>
      <c r="BN247">
        <v>8</v>
      </c>
      <c r="BO247">
        <v>7</v>
      </c>
      <c r="BP247">
        <v>6</v>
      </c>
    </row>
    <row r="248" spans="1:68" x14ac:dyDescent="0.2">
      <c r="A248" s="21" t="s">
        <v>245</v>
      </c>
      <c r="B248" s="20">
        <f t="shared" si="34"/>
        <v>7.3265306122448983</v>
      </c>
      <c r="C248" s="20">
        <f t="shared" si="35"/>
        <v>7</v>
      </c>
      <c r="D248" s="20">
        <f t="shared" si="36"/>
        <v>1.637932577749065</v>
      </c>
      <c r="E248" s="20">
        <f t="shared" si="45"/>
        <v>7.3265306122448983</v>
      </c>
      <c r="F248" s="20">
        <f t="shared" si="45"/>
        <v>7.3265306122448983</v>
      </c>
      <c r="G248" s="20">
        <f t="shared" si="38"/>
        <v>8.964463189993964</v>
      </c>
      <c r="H248" s="20">
        <f t="shared" si="39"/>
        <v>10.602395767743028</v>
      </c>
      <c r="I248" s="9">
        <f t="shared" si="40"/>
        <v>6</v>
      </c>
      <c r="J248" s="9">
        <f t="shared" si="41"/>
        <v>7</v>
      </c>
      <c r="K248" s="9">
        <f t="shared" si="42"/>
        <v>8</v>
      </c>
      <c r="L248" s="9">
        <f t="shared" si="43"/>
        <v>10</v>
      </c>
      <c r="M248" s="9">
        <f t="shared" si="44"/>
        <v>149</v>
      </c>
      <c r="N248">
        <v>7</v>
      </c>
      <c r="O248">
        <v>5</v>
      </c>
      <c r="P248">
        <v>10</v>
      </c>
      <c r="Q248">
        <v>7</v>
      </c>
      <c r="R248">
        <v>4</v>
      </c>
      <c r="S248">
        <v>8</v>
      </c>
      <c r="T248">
        <v>8</v>
      </c>
      <c r="U248">
        <v>6</v>
      </c>
      <c r="V248">
        <v>10</v>
      </c>
      <c r="W248">
        <v>5</v>
      </c>
      <c r="X248">
        <v>6</v>
      </c>
      <c r="Z248">
        <v>7</v>
      </c>
      <c r="AA248">
        <v>8</v>
      </c>
      <c r="AB248">
        <v>9</v>
      </c>
      <c r="AC248">
        <v>8</v>
      </c>
      <c r="AD248">
        <v>8</v>
      </c>
      <c r="AE248">
        <v>5</v>
      </c>
      <c r="AF248">
        <v>9</v>
      </c>
      <c r="AG248">
        <v>8</v>
      </c>
      <c r="AH248">
        <v>7</v>
      </c>
      <c r="AJ248">
        <v>7</v>
      </c>
      <c r="AK248">
        <v>5</v>
      </c>
      <c r="AL248">
        <v>10</v>
      </c>
      <c r="AM248">
        <v>5</v>
      </c>
      <c r="AN248">
        <v>5</v>
      </c>
      <c r="AO248">
        <v>5</v>
      </c>
      <c r="AP248">
        <v>9</v>
      </c>
      <c r="AQ248">
        <v>10</v>
      </c>
      <c r="AS248">
        <v>7</v>
      </c>
      <c r="AT248">
        <v>8</v>
      </c>
      <c r="AU248">
        <v>8</v>
      </c>
      <c r="AV248">
        <v>7</v>
      </c>
      <c r="AW248">
        <v>8</v>
      </c>
      <c r="AY248">
        <v>7</v>
      </c>
      <c r="AZ248">
        <v>6</v>
      </c>
      <c r="BA248">
        <v>8</v>
      </c>
      <c r="BB248">
        <v>9</v>
      </c>
      <c r="BC248">
        <v>4</v>
      </c>
      <c r="BD248">
        <v>7</v>
      </c>
      <c r="BE248">
        <v>7</v>
      </c>
      <c r="BF248">
        <v>9</v>
      </c>
      <c r="BG248">
        <v>10</v>
      </c>
      <c r="BH248">
        <v>7</v>
      </c>
      <c r="BJ248">
        <v>9</v>
      </c>
      <c r="BK248">
        <v>7</v>
      </c>
      <c r="BM248">
        <v>7</v>
      </c>
      <c r="BN248">
        <v>9</v>
      </c>
      <c r="BO248">
        <v>8</v>
      </c>
      <c r="BP248">
        <v>6</v>
      </c>
    </row>
    <row r="249" spans="1:68" x14ac:dyDescent="0.2">
      <c r="A249" s="21" t="s">
        <v>246</v>
      </c>
      <c r="B249" s="20">
        <f t="shared" si="34"/>
        <v>5.875</v>
      </c>
      <c r="C249" s="20">
        <f t="shared" si="35"/>
        <v>6</v>
      </c>
      <c r="D249" s="20">
        <f t="shared" si="36"/>
        <v>2.2824717784355713</v>
      </c>
      <c r="E249" s="20">
        <f t="shared" si="45"/>
        <v>5.875</v>
      </c>
      <c r="F249" s="20">
        <f t="shared" si="45"/>
        <v>5.875</v>
      </c>
      <c r="G249" s="20">
        <f t="shared" si="38"/>
        <v>8.1574717784355713</v>
      </c>
      <c r="H249" s="20">
        <f t="shared" si="39"/>
        <v>10.439943556871143</v>
      </c>
      <c r="I249" s="9">
        <f t="shared" si="40"/>
        <v>4</v>
      </c>
      <c r="J249" s="9">
        <f t="shared" si="41"/>
        <v>6</v>
      </c>
      <c r="K249" s="9">
        <f t="shared" si="42"/>
        <v>8</v>
      </c>
      <c r="L249" s="9">
        <f t="shared" si="43"/>
        <v>10</v>
      </c>
      <c r="M249" s="9">
        <f t="shared" si="44"/>
        <v>132</v>
      </c>
      <c r="P249">
        <v>8</v>
      </c>
      <c r="Q249">
        <v>4</v>
      </c>
      <c r="R249">
        <v>4</v>
      </c>
      <c r="S249">
        <v>8</v>
      </c>
      <c r="U249">
        <v>5</v>
      </c>
      <c r="Z249">
        <v>8</v>
      </c>
      <c r="AC249">
        <v>8</v>
      </c>
      <c r="AD249">
        <v>7</v>
      </c>
      <c r="AE249">
        <v>3</v>
      </c>
      <c r="AG249">
        <v>8</v>
      </c>
      <c r="AH249">
        <v>10</v>
      </c>
      <c r="AI249">
        <v>4</v>
      </c>
      <c r="AJ249">
        <v>5</v>
      </c>
      <c r="AK249">
        <v>5</v>
      </c>
      <c r="AL249">
        <v>10</v>
      </c>
      <c r="AM249">
        <v>5</v>
      </c>
      <c r="AN249">
        <v>4</v>
      </c>
      <c r="AP249">
        <v>8</v>
      </c>
      <c r="AQ249">
        <v>5</v>
      </c>
      <c r="AS249">
        <v>7</v>
      </c>
      <c r="AT249">
        <v>8</v>
      </c>
      <c r="AU249">
        <v>8</v>
      </c>
      <c r="AZ249">
        <v>3</v>
      </c>
      <c r="BA249">
        <v>7</v>
      </c>
      <c r="BC249">
        <v>3</v>
      </c>
      <c r="BD249">
        <v>1</v>
      </c>
      <c r="BH249">
        <v>2</v>
      </c>
      <c r="BJ249">
        <v>7</v>
      </c>
      <c r="BK249">
        <v>6</v>
      </c>
      <c r="BM249">
        <v>6</v>
      </c>
      <c r="BN249">
        <v>7</v>
      </c>
      <c r="BO249">
        <v>4</v>
      </c>
    </row>
    <row r="250" spans="1:68" x14ac:dyDescent="0.2">
      <c r="A250" s="21" t="s">
        <v>247</v>
      </c>
      <c r="B250" s="20">
        <f t="shared" si="34"/>
        <v>7.0930232558139537</v>
      </c>
      <c r="C250" s="20">
        <f t="shared" si="35"/>
        <v>8</v>
      </c>
      <c r="D250" s="20">
        <f t="shared" si="36"/>
        <v>2.0449002011784403</v>
      </c>
      <c r="E250" s="20">
        <f t="shared" si="45"/>
        <v>7.0930232558139537</v>
      </c>
      <c r="F250" s="20">
        <f t="shared" si="45"/>
        <v>7.0930232558139537</v>
      </c>
      <c r="G250" s="20">
        <f t="shared" si="38"/>
        <v>9.1379234569923931</v>
      </c>
      <c r="H250" s="20">
        <f t="shared" si="39"/>
        <v>11.182823658170834</v>
      </c>
      <c r="I250" s="9">
        <f t="shared" si="40"/>
        <v>6</v>
      </c>
      <c r="J250" s="9">
        <f t="shared" si="41"/>
        <v>8</v>
      </c>
      <c r="K250" s="9">
        <f t="shared" si="42"/>
        <v>8.5</v>
      </c>
      <c r="L250" s="9">
        <f t="shared" si="43"/>
        <v>10</v>
      </c>
      <c r="M250" s="9">
        <f t="shared" si="44"/>
        <v>143</v>
      </c>
      <c r="O250">
        <v>5</v>
      </c>
      <c r="P250">
        <v>10</v>
      </c>
      <c r="Q250">
        <v>5</v>
      </c>
      <c r="R250">
        <v>6</v>
      </c>
      <c r="S250">
        <v>9</v>
      </c>
      <c r="T250">
        <v>9</v>
      </c>
      <c r="U250">
        <v>6</v>
      </c>
      <c r="V250">
        <v>9</v>
      </c>
      <c r="W250">
        <v>6</v>
      </c>
      <c r="Z250">
        <v>10</v>
      </c>
      <c r="AB250">
        <v>9</v>
      </c>
      <c r="AC250">
        <v>8</v>
      </c>
      <c r="AD250">
        <v>7</v>
      </c>
      <c r="AE250">
        <v>5</v>
      </c>
      <c r="AG250">
        <v>8</v>
      </c>
      <c r="AH250">
        <v>9</v>
      </c>
      <c r="AI250">
        <v>7</v>
      </c>
      <c r="AJ250">
        <v>7</v>
      </c>
      <c r="AK250">
        <v>8</v>
      </c>
      <c r="AL250">
        <v>10</v>
      </c>
      <c r="AM250">
        <v>8</v>
      </c>
      <c r="AN250">
        <v>4</v>
      </c>
      <c r="AO250">
        <v>5</v>
      </c>
      <c r="AP250">
        <v>8</v>
      </c>
      <c r="AQ250">
        <v>8</v>
      </c>
      <c r="AS250">
        <v>7</v>
      </c>
      <c r="AU250">
        <v>7</v>
      </c>
      <c r="AV250">
        <v>5</v>
      </c>
      <c r="AW250">
        <v>8</v>
      </c>
      <c r="AX250">
        <v>10</v>
      </c>
      <c r="AY250">
        <v>6</v>
      </c>
      <c r="AZ250">
        <v>2</v>
      </c>
      <c r="BA250">
        <v>8</v>
      </c>
      <c r="BC250">
        <v>9</v>
      </c>
      <c r="BD250">
        <v>2</v>
      </c>
      <c r="BF250">
        <v>9</v>
      </c>
      <c r="BG250">
        <v>8</v>
      </c>
      <c r="BH250">
        <v>3</v>
      </c>
      <c r="BJ250">
        <v>8</v>
      </c>
      <c r="BK250">
        <v>6</v>
      </c>
      <c r="BM250">
        <v>7</v>
      </c>
      <c r="BN250">
        <v>6</v>
      </c>
      <c r="BO250">
        <v>8</v>
      </c>
    </row>
    <row r="251" spans="1:68" x14ac:dyDescent="0.2">
      <c r="A251" s="21" t="s">
        <v>248</v>
      </c>
      <c r="B251" s="20">
        <f t="shared" si="34"/>
        <v>6.5277777777777777</v>
      </c>
      <c r="C251" s="20">
        <f t="shared" si="35"/>
        <v>7</v>
      </c>
      <c r="D251" s="20">
        <f t="shared" si="36"/>
        <v>2.2864334186190018</v>
      </c>
      <c r="E251" s="20">
        <f t="shared" si="45"/>
        <v>6.5277777777777777</v>
      </c>
      <c r="F251" s="20">
        <f t="shared" si="45"/>
        <v>6.5277777777777777</v>
      </c>
      <c r="G251" s="20">
        <f t="shared" si="38"/>
        <v>8.81421119639678</v>
      </c>
      <c r="H251" s="20">
        <f t="shared" si="39"/>
        <v>11.100644615015781</v>
      </c>
      <c r="I251" s="9">
        <f t="shared" si="40"/>
        <v>5</v>
      </c>
      <c r="J251" s="9">
        <f t="shared" si="41"/>
        <v>7</v>
      </c>
      <c r="K251" s="9">
        <f t="shared" si="42"/>
        <v>8</v>
      </c>
      <c r="L251" s="9">
        <f t="shared" si="43"/>
        <v>10</v>
      </c>
      <c r="M251" s="9">
        <f t="shared" si="44"/>
        <v>136</v>
      </c>
      <c r="O251">
        <v>3</v>
      </c>
      <c r="P251">
        <v>10</v>
      </c>
      <c r="Q251">
        <v>4</v>
      </c>
      <c r="S251">
        <v>9</v>
      </c>
      <c r="U251">
        <v>6</v>
      </c>
      <c r="V251">
        <v>9</v>
      </c>
      <c r="Z251">
        <v>10</v>
      </c>
      <c r="AA251">
        <v>8</v>
      </c>
      <c r="AB251">
        <v>8</v>
      </c>
      <c r="AC251">
        <v>5</v>
      </c>
      <c r="AD251">
        <v>8</v>
      </c>
      <c r="AE251">
        <v>4</v>
      </c>
      <c r="AG251">
        <v>8</v>
      </c>
      <c r="AH251">
        <v>8</v>
      </c>
      <c r="AI251">
        <v>8</v>
      </c>
      <c r="AK251">
        <v>7</v>
      </c>
      <c r="AL251">
        <v>10</v>
      </c>
      <c r="AM251">
        <v>7</v>
      </c>
      <c r="AN251">
        <v>5</v>
      </c>
      <c r="AO251">
        <v>5</v>
      </c>
      <c r="AP251">
        <v>8</v>
      </c>
      <c r="AQ251">
        <v>2</v>
      </c>
      <c r="AS251">
        <v>7</v>
      </c>
      <c r="AU251">
        <v>7</v>
      </c>
      <c r="AW251">
        <v>8</v>
      </c>
      <c r="AZ251">
        <v>2</v>
      </c>
      <c r="BA251">
        <v>7</v>
      </c>
      <c r="BC251">
        <v>6</v>
      </c>
      <c r="BD251">
        <v>2</v>
      </c>
      <c r="BF251">
        <v>8</v>
      </c>
      <c r="BH251">
        <v>3</v>
      </c>
      <c r="BJ251">
        <v>8</v>
      </c>
      <c r="BK251">
        <v>6</v>
      </c>
      <c r="BM251">
        <v>6</v>
      </c>
      <c r="BN251">
        <v>8</v>
      </c>
      <c r="BO251">
        <v>5</v>
      </c>
    </row>
    <row r="252" spans="1:68" x14ac:dyDescent="0.2">
      <c r="A252" s="21" t="s">
        <v>249</v>
      </c>
      <c r="B252" s="20">
        <f t="shared" si="34"/>
        <v>6.5333333333333332</v>
      </c>
      <c r="C252" s="20">
        <f t="shared" si="35"/>
        <v>7</v>
      </c>
      <c r="D252" s="20">
        <f t="shared" si="36"/>
        <v>1.9605300714142442</v>
      </c>
      <c r="E252" s="20">
        <f t="shared" si="45"/>
        <v>6.5333333333333332</v>
      </c>
      <c r="F252" s="20">
        <f t="shared" si="45"/>
        <v>6.5333333333333332</v>
      </c>
      <c r="G252" s="20">
        <f t="shared" si="38"/>
        <v>8.493863404747577</v>
      </c>
      <c r="H252" s="20">
        <f t="shared" si="39"/>
        <v>10.454393476161822</v>
      </c>
      <c r="I252" s="9">
        <f t="shared" si="40"/>
        <v>5</v>
      </c>
      <c r="J252" s="9">
        <f t="shared" si="41"/>
        <v>7</v>
      </c>
      <c r="K252" s="9">
        <f t="shared" si="42"/>
        <v>8</v>
      </c>
      <c r="L252" s="9">
        <f t="shared" si="43"/>
        <v>10</v>
      </c>
      <c r="M252" s="9">
        <f t="shared" si="44"/>
        <v>130</v>
      </c>
      <c r="O252">
        <v>4</v>
      </c>
      <c r="P252">
        <v>9</v>
      </c>
      <c r="S252">
        <v>9</v>
      </c>
      <c r="T252">
        <v>8</v>
      </c>
      <c r="U252">
        <v>6</v>
      </c>
      <c r="Z252">
        <v>8</v>
      </c>
      <c r="AA252">
        <v>5</v>
      </c>
      <c r="AB252">
        <v>9</v>
      </c>
      <c r="AC252">
        <v>4</v>
      </c>
      <c r="AD252">
        <v>7</v>
      </c>
      <c r="AG252">
        <v>7</v>
      </c>
      <c r="AH252">
        <v>7</v>
      </c>
      <c r="AK252">
        <v>5</v>
      </c>
      <c r="AL252">
        <v>10</v>
      </c>
      <c r="AM252">
        <v>5</v>
      </c>
      <c r="AN252">
        <v>4</v>
      </c>
      <c r="AO252">
        <v>5</v>
      </c>
      <c r="AP252">
        <v>8</v>
      </c>
      <c r="AQ252">
        <v>8</v>
      </c>
      <c r="AS252">
        <v>7</v>
      </c>
      <c r="AZ252">
        <v>2</v>
      </c>
      <c r="BA252">
        <v>7</v>
      </c>
      <c r="BC252">
        <v>8</v>
      </c>
      <c r="BD252">
        <v>5</v>
      </c>
      <c r="BF252">
        <v>8</v>
      </c>
      <c r="BH252">
        <v>3</v>
      </c>
      <c r="BJ252">
        <v>7</v>
      </c>
      <c r="BM252">
        <v>7</v>
      </c>
      <c r="BN252">
        <v>8</v>
      </c>
      <c r="BO252">
        <v>6</v>
      </c>
    </row>
    <row r="253" spans="1:68" x14ac:dyDescent="0.2">
      <c r="A253" s="21" t="s">
        <v>250</v>
      </c>
      <c r="B253" s="20">
        <f t="shared" si="34"/>
        <v>6.5</v>
      </c>
      <c r="C253" s="20">
        <f t="shared" si="35"/>
        <v>7</v>
      </c>
      <c r="D253" s="20">
        <f t="shared" si="36"/>
        <v>1.990719207463213</v>
      </c>
      <c r="E253" s="20">
        <f t="shared" si="45"/>
        <v>6.5</v>
      </c>
      <c r="F253" s="20">
        <f t="shared" si="45"/>
        <v>6.5</v>
      </c>
      <c r="G253" s="20">
        <f t="shared" si="38"/>
        <v>8.4907192074632132</v>
      </c>
      <c r="H253" s="20">
        <f t="shared" si="39"/>
        <v>10.481438414926426</v>
      </c>
      <c r="I253" s="9">
        <f t="shared" si="40"/>
        <v>5</v>
      </c>
      <c r="J253" s="9">
        <f t="shared" si="41"/>
        <v>7</v>
      </c>
      <c r="K253" s="9">
        <f t="shared" si="42"/>
        <v>8</v>
      </c>
      <c r="L253" s="9">
        <f t="shared" si="43"/>
        <v>10</v>
      </c>
      <c r="M253" s="9">
        <f t="shared" si="44"/>
        <v>128</v>
      </c>
      <c r="O253">
        <v>5</v>
      </c>
      <c r="S253">
        <v>8</v>
      </c>
      <c r="U253">
        <v>3</v>
      </c>
      <c r="V253">
        <v>9</v>
      </c>
      <c r="Z253">
        <v>8</v>
      </c>
      <c r="AA253">
        <v>5</v>
      </c>
      <c r="AB253">
        <v>9</v>
      </c>
      <c r="AD253">
        <v>7</v>
      </c>
      <c r="AG253">
        <v>8</v>
      </c>
      <c r="AH253">
        <v>7</v>
      </c>
      <c r="AJ253">
        <v>6</v>
      </c>
      <c r="AK253">
        <v>4</v>
      </c>
      <c r="AL253">
        <v>10</v>
      </c>
      <c r="AM253">
        <v>4</v>
      </c>
      <c r="AN253">
        <v>4</v>
      </c>
      <c r="AP253">
        <v>8</v>
      </c>
      <c r="AQ253">
        <v>5</v>
      </c>
      <c r="AS253">
        <v>7</v>
      </c>
      <c r="AZ253">
        <v>5</v>
      </c>
      <c r="BA253">
        <v>7</v>
      </c>
      <c r="BC253">
        <v>8</v>
      </c>
      <c r="BE253">
        <v>6</v>
      </c>
      <c r="BF253">
        <v>8</v>
      </c>
      <c r="BH253">
        <v>2</v>
      </c>
      <c r="BJ253">
        <v>9</v>
      </c>
      <c r="BM253">
        <v>7</v>
      </c>
      <c r="BN253">
        <v>6</v>
      </c>
      <c r="BO253">
        <v>7</v>
      </c>
    </row>
    <row r="254" spans="1:68" x14ac:dyDescent="0.2">
      <c r="A254" s="21" t="s">
        <v>251</v>
      </c>
      <c r="B254" s="20">
        <f t="shared" si="34"/>
        <v>6.0625</v>
      </c>
      <c r="C254" s="20">
        <f t="shared" si="35"/>
        <v>6.5</v>
      </c>
      <c r="D254" s="20">
        <f t="shared" si="36"/>
        <v>2.0150642349482912</v>
      </c>
      <c r="E254" s="20">
        <f t="shared" si="45"/>
        <v>6.0625</v>
      </c>
      <c r="F254" s="20">
        <f t="shared" si="45"/>
        <v>6.0625</v>
      </c>
      <c r="G254" s="20">
        <f t="shared" si="38"/>
        <v>8.0775642349482908</v>
      </c>
      <c r="H254" s="20">
        <f t="shared" si="39"/>
        <v>10.092628469896582</v>
      </c>
      <c r="I254" s="9">
        <f t="shared" si="40"/>
        <v>4.75</v>
      </c>
      <c r="J254" s="9">
        <f t="shared" si="41"/>
        <v>6.5</v>
      </c>
      <c r="K254" s="9">
        <f t="shared" si="42"/>
        <v>7.25</v>
      </c>
      <c r="L254" s="9">
        <f t="shared" si="43"/>
        <v>10</v>
      </c>
      <c r="M254" s="9">
        <f t="shared" si="44"/>
        <v>132</v>
      </c>
      <c r="O254">
        <v>5</v>
      </c>
      <c r="P254">
        <v>9</v>
      </c>
      <c r="Q254">
        <v>4</v>
      </c>
      <c r="S254">
        <v>8</v>
      </c>
      <c r="U254">
        <v>6</v>
      </c>
      <c r="V254">
        <v>8</v>
      </c>
      <c r="Z254">
        <v>7</v>
      </c>
      <c r="AA254">
        <v>7</v>
      </c>
      <c r="AB254">
        <v>8</v>
      </c>
      <c r="AC254">
        <v>6</v>
      </c>
      <c r="AD254">
        <v>7</v>
      </c>
      <c r="AE254">
        <v>3</v>
      </c>
      <c r="AG254">
        <v>8</v>
      </c>
      <c r="AH254">
        <v>7</v>
      </c>
      <c r="AI254">
        <v>6</v>
      </c>
      <c r="AL254">
        <v>10</v>
      </c>
      <c r="AN254">
        <v>4</v>
      </c>
      <c r="AO254">
        <v>4</v>
      </c>
      <c r="AP254">
        <v>8</v>
      </c>
      <c r="AQ254">
        <v>2</v>
      </c>
      <c r="AS254">
        <v>7</v>
      </c>
      <c r="AX254">
        <v>8</v>
      </c>
      <c r="AZ254">
        <v>2</v>
      </c>
      <c r="BA254">
        <v>7</v>
      </c>
      <c r="BC254">
        <v>5</v>
      </c>
      <c r="BD254">
        <v>3</v>
      </c>
      <c r="BE254">
        <v>6</v>
      </c>
      <c r="BH254">
        <v>4</v>
      </c>
      <c r="BJ254">
        <v>7</v>
      </c>
      <c r="BM254">
        <v>7</v>
      </c>
      <c r="BN254">
        <v>6</v>
      </c>
      <c r="BO254">
        <v>5</v>
      </c>
    </row>
    <row r="255" spans="1:68" x14ac:dyDescent="0.2">
      <c r="A255" s="21" t="s">
        <v>252</v>
      </c>
      <c r="B255" s="20">
        <f t="shared" si="34"/>
        <v>6.6923076923076925</v>
      </c>
      <c r="C255" s="20">
        <f t="shared" si="35"/>
        <v>7</v>
      </c>
      <c r="D255" s="20">
        <f t="shared" si="36"/>
        <v>1.9888352337598347</v>
      </c>
      <c r="E255" s="20">
        <f t="shared" si="45"/>
        <v>6.6923076923076925</v>
      </c>
      <c r="F255" s="20">
        <f t="shared" si="45"/>
        <v>6.6923076923076925</v>
      </c>
      <c r="G255" s="20">
        <f t="shared" si="38"/>
        <v>8.6811429260675279</v>
      </c>
      <c r="H255" s="20">
        <f t="shared" si="39"/>
        <v>10.669978159827362</v>
      </c>
      <c r="I255" s="9">
        <f t="shared" si="40"/>
        <v>5</v>
      </c>
      <c r="J255" s="9">
        <f t="shared" si="41"/>
        <v>7</v>
      </c>
      <c r="K255" s="9">
        <f t="shared" si="42"/>
        <v>8</v>
      </c>
      <c r="L255" s="9">
        <f t="shared" si="43"/>
        <v>10</v>
      </c>
      <c r="M255" s="9">
        <f t="shared" si="44"/>
        <v>139</v>
      </c>
      <c r="O255">
        <v>4</v>
      </c>
      <c r="P255">
        <v>9</v>
      </c>
      <c r="S255">
        <v>9</v>
      </c>
      <c r="T255">
        <v>8</v>
      </c>
      <c r="U255">
        <v>5</v>
      </c>
      <c r="V255">
        <v>9</v>
      </c>
      <c r="W255">
        <v>6</v>
      </c>
      <c r="X255">
        <v>5</v>
      </c>
      <c r="Z255">
        <v>9</v>
      </c>
      <c r="AA255">
        <v>8</v>
      </c>
      <c r="AC255">
        <v>8</v>
      </c>
      <c r="AD255">
        <v>7</v>
      </c>
      <c r="AG255">
        <v>8</v>
      </c>
      <c r="AJ255">
        <v>7</v>
      </c>
      <c r="AK255">
        <v>5</v>
      </c>
      <c r="AL255">
        <v>10</v>
      </c>
      <c r="AM255">
        <v>5</v>
      </c>
      <c r="AN255">
        <v>5</v>
      </c>
      <c r="AO255">
        <v>6</v>
      </c>
      <c r="AP255">
        <v>8</v>
      </c>
      <c r="AQ255">
        <v>9</v>
      </c>
      <c r="AS255">
        <v>7</v>
      </c>
      <c r="AT255">
        <v>8</v>
      </c>
      <c r="AU255">
        <v>5</v>
      </c>
      <c r="AV255">
        <v>6</v>
      </c>
      <c r="AW255">
        <v>6</v>
      </c>
      <c r="AX255">
        <v>8</v>
      </c>
      <c r="AZ255">
        <v>2</v>
      </c>
      <c r="BA255">
        <v>5</v>
      </c>
      <c r="BC255">
        <v>4</v>
      </c>
      <c r="BD255">
        <v>2</v>
      </c>
      <c r="BE255">
        <v>5</v>
      </c>
      <c r="BF255">
        <v>9</v>
      </c>
      <c r="BH255">
        <v>5</v>
      </c>
      <c r="BJ255">
        <v>8</v>
      </c>
      <c r="BK255">
        <v>7</v>
      </c>
      <c r="BM255">
        <v>8</v>
      </c>
      <c r="BN255">
        <v>9</v>
      </c>
      <c r="BO255">
        <v>7</v>
      </c>
    </row>
    <row r="256" spans="1:68" x14ac:dyDescent="0.2">
      <c r="A256" s="21" t="s">
        <v>253</v>
      </c>
      <c r="B256" s="20">
        <f t="shared" si="34"/>
        <v>5.9696969696969697</v>
      </c>
      <c r="C256" s="20">
        <f t="shared" si="35"/>
        <v>5</v>
      </c>
      <c r="D256" s="20">
        <f t="shared" si="36"/>
        <v>2.2288568886994589</v>
      </c>
      <c r="E256" s="20">
        <f t="shared" si="45"/>
        <v>5.9696969696969697</v>
      </c>
      <c r="F256" s="20">
        <f t="shared" si="45"/>
        <v>5.9696969696969697</v>
      </c>
      <c r="G256" s="20">
        <f t="shared" si="38"/>
        <v>8.1985538583964281</v>
      </c>
      <c r="H256" s="20">
        <f t="shared" si="39"/>
        <v>10.427410747095887</v>
      </c>
      <c r="I256" s="9">
        <f t="shared" si="40"/>
        <v>4</v>
      </c>
      <c r="J256" s="9">
        <f t="shared" si="41"/>
        <v>5</v>
      </c>
      <c r="K256" s="9">
        <f t="shared" si="42"/>
        <v>8</v>
      </c>
      <c r="L256" s="9">
        <f t="shared" si="43"/>
        <v>10</v>
      </c>
      <c r="M256" s="9">
        <f t="shared" si="44"/>
        <v>133</v>
      </c>
      <c r="N256">
        <v>5</v>
      </c>
      <c r="O256">
        <v>5</v>
      </c>
      <c r="P256">
        <v>9</v>
      </c>
      <c r="R256">
        <v>5</v>
      </c>
      <c r="S256">
        <v>9</v>
      </c>
      <c r="U256">
        <v>3</v>
      </c>
      <c r="V256">
        <v>9</v>
      </c>
      <c r="W256">
        <v>5</v>
      </c>
      <c r="AA256">
        <v>8</v>
      </c>
      <c r="AD256">
        <v>7</v>
      </c>
      <c r="AE256">
        <v>3</v>
      </c>
      <c r="AG256">
        <v>8</v>
      </c>
      <c r="AH256">
        <v>9</v>
      </c>
      <c r="AI256">
        <v>10</v>
      </c>
      <c r="AK256">
        <v>4</v>
      </c>
      <c r="AL256">
        <v>10</v>
      </c>
      <c r="AM256">
        <v>4</v>
      </c>
      <c r="AN256">
        <v>4</v>
      </c>
      <c r="AP256">
        <v>8</v>
      </c>
      <c r="AQ256">
        <v>3</v>
      </c>
      <c r="AS256">
        <v>7</v>
      </c>
      <c r="AU256">
        <v>7</v>
      </c>
      <c r="AW256">
        <v>4</v>
      </c>
      <c r="AZ256">
        <v>2</v>
      </c>
      <c r="BA256">
        <v>5</v>
      </c>
      <c r="BC256">
        <v>5</v>
      </c>
      <c r="BD256">
        <v>4</v>
      </c>
      <c r="BE256">
        <v>5</v>
      </c>
      <c r="BH256">
        <v>6</v>
      </c>
      <c r="BJ256">
        <v>7</v>
      </c>
      <c r="BM256">
        <v>7</v>
      </c>
      <c r="BN256">
        <v>6</v>
      </c>
      <c r="BO256">
        <v>4</v>
      </c>
    </row>
    <row r="257" spans="1:68" x14ac:dyDescent="0.2">
      <c r="A257" s="21" t="s">
        <v>254</v>
      </c>
      <c r="B257" s="20">
        <f t="shared" si="34"/>
        <v>6.7297297297297298</v>
      </c>
      <c r="C257" s="20">
        <f t="shared" si="35"/>
        <v>7</v>
      </c>
      <c r="D257" s="20">
        <f t="shared" si="36"/>
        <v>2.2192171874165281</v>
      </c>
      <c r="E257" s="20">
        <f t="shared" si="45"/>
        <v>6.7297297297297298</v>
      </c>
      <c r="F257" s="20">
        <f t="shared" si="45"/>
        <v>6.7297297297297298</v>
      </c>
      <c r="G257" s="20">
        <f t="shared" si="38"/>
        <v>8.9489469171462588</v>
      </c>
      <c r="H257" s="20">
        <f t="shared" si="39"/>
        <v>11.168164104562786</v>
      </c>
      <c r="I257" s="9">
        <f t="shared" si="40"/>
        <v>5</v>
      </c>
      <c r="J257" s="9">
        <f t="shared" si="41"/>
        <v>7</v>
      </c>
      <c r="K257" s="9">
        <f t="shared" si="42"/>
        <v>9</v>
      </c>
      <c r="L257" s="9">
        <f t="shared" si="43"/>
        <v>10</v>
      </c>
      <c r="M257" s="9">
        <f t="shared" si="44"/>
        <v>137</v>
      </c>
      <c r="N257">
        <v>5</v>
      </c>
      <c r="P257">
        <v>10</v>
      </c>
      <c r="Q257">
        <v>5</v>
      </c>
      <c r="R257">
        <v>5</v>
      </c>
      <c r="S257">
        <v>9</v>
      </c>
      <c r="T257">
        <v>9</v>
      </c>
      <c r="U257">
        <v>6</v>
      </c>
      <c r="V257">
        <v>9</v>
      </c>
      <c r="Z257">
        <v>9</v>
      </c>
      <c r="AA257">
        <v>9</v>
      </c>
      <c r="AB257">
        <v>8</v>
      </c>
      <c r="AC257">
        <v>4</v>
      </c>
      <c r="AD257">
        <v>8</v>
      </c>
      <c r="AG257">
        <v>8</v>
      </c>
      <c r="AH257">
        <v>9</v>
      </c>
      <c r="AK257">
        <v>5</v>
      </c>
      <c r="AL257">
        <v>10</v>
      </c>
      <c r="AM257">
        <v>5</v>
      </c>
      <c r="AN257">
        <v>5</v>
      </c>
      <c r="AP257">
        <v>8</v>
      </c>
      <c r="AQ257">
        <v>9</v>
      </c>
      <c r="AS257">
        <v>7</v>
      </c>
      <c r="AU257">
        <v>9</v>
      </c>
      <c r="AV257">
        <v>5</v>
      </c>
      <c r="AW257">
        <v>6</v>
      </c>
      <c r="AZ257">
        <v>2</v>
      </c>
      <c r="BA257">
        <v>5</v>
      </c>
      <c r="BC257">
        <v>5</v>
      </c>
      <c r="BD257">
        <v>2</v>
      </c>
      <c r="BE257">
        <v>6</v>
      </c>
      <c r="BF257">
        <v>8</v>
      </c>
      <c r="BH257">
        <v>2</v>
      </c>
      <c r="BJ257">
        <v>8</v>
      </c>
      <c r="BK257">
        <v>7</v>
      </c>
      <c r="BM257">
        <v>7</v>
      </c>
      <c r="BN257">
        <v>7</v>
      </c>
      <c r="BO257">
        <v>8</v>
      </c>
    </row>
    <row r="258" spans="1:68" x14ac:dyDescent="0.2">
      <c r="A258" s="21" t="s">
        <v>255</v>
      </c>
      <c r="B258" s="20">
        <f t="shared" si="34"/>
        <v>6.3783783783783781</v>
      </c>
      <c r="C258" s="20">
        <f t="shared" si="35"/>
        <v>6</v>
      </c>
      <c r="D258" s="20">
        <f t="shared" si="36"/>
        <v>2.1775540732073089</v>
      </c>
      <c r="E258" s="20">
        <f t="shared" si="45"/>
        <v>6.3783783783783781</v>
      </c>
      <c r="F258" s="20">
        <f t="shared" si="45"/>
        <v>6.3783783783783781</v>
      </c>
      <c r="G258" s="20">
        <f t="shared" si="38"/>
        <v>8.5559324515856865</v>
      </c>
      <c r="H258" s="20">
        <f t="shared" si="39"/>
        <v>10.733486524792996</v>
      </c>
      <c r="I258" s="9">
        <f t="shared" si="40"/>
        <v>5</v>
      </c>
      <c r="J258" s="9">
        <f t="shared" si="41"/>
        <v>6</v>
      </c>
      <c r="K258" s="9">
        <f t="shared" si="42"/>
        <v>8</v>
      </c>
      <c r="L258" s="9">
        <f t="shared" si="43"/>
        <v>10</v>
      </c>
      <c r="M258" s="9">
        <f t="shared" si="44"/>
        <v>137</v>
      </c>
      <c r="O258">
        <v>4</v>
      </c>
      <c r="P258">
        <v>10</v>
      </c>
      <c r="Q258">
        <v>5</v>
      </c>
      <c r="R258">
        <v>3</v>
      </c>
      <c r="S258">
        <v>8</v>
      </c>
      <c r="U258">
        <v>6</v>
      </c>
      <c r="V258">
        <v>10</v>
      </c>
      <c r="W258">
        <v>7</v>
      </c>
      <c r="X258">
        <v>5</v>
      </c>
      <c r="AA258">
        <v>6</v>
      </c>
      <c r="AD258">
        <v>8</v>
      </c>
      <c r="AF258">
        <v>8</v>
      </c>
      <c r="AG258">
        <v>8</v>
      </c>
      <c r="AJ258">
        <v>7</v>
      </c>
      <c r="AK258">
        <v>5</v>
      </c>
      <c r="AL258">
        <v>10</v>
      </c>
      <c r="AM258">
        <v>5</v>
      </c>
      <c r="AN258">
        <v>5</v>
      </c>
      <c r="AP258">
        <v>8</v>
      </c>
      <c r="AQ258">
        <v>10</v>
      </c>
      <c r="AS258">
        <v>7</v>
      </c>
      <c r="AT258">
        <v>8</v>
      </c>
      <c r="AV258">
        <v>6</v>
      </c>
      <c r="AW258">
        <v>3</v>
      </c>
      <c r="AZ258">
        <v>4</v>
      </c>
      <c r="BA258">
        <v>8</v>
      </c>
      <c r="BB258">
        <v>6</v>
      </c>
      <c r="BC258">
        <v>5</v>
      </c>
      <c r="BD258">
        <v>2</v>
      </c>
      <c r="BE258">
        <v>4</v>
      </c>
      <c r="BF258">
        <v>8</v>
      </c>
      <c r="BH258">
        <v>2</v>
      </c>
      <c r="BJ258">
        <v>8</v>
      </c>
      <c r="BK258">
        <v>6</v>
      </c>
      <c r="BM258">
        <v>6</v>
      </c>
      <c r="BN258">
        <v>8</v>
      </c>
      <c r="BO258">
        <v>7</v>
      </c>
    </row>
    <row r="259" spans="1:68" x14ac:dyDescent="0.2">
      <c r="A259" s="21" t="s">
        <v>256</v>
      </c>
      <c r="B259" s="20">
        <f t="shared" si="34"/>
        <v>1.7592592592592593</v>
      </c>
      <c r="C259" s="20">
        <f t="shared" si="35"/>
        <v>1</v>
      </c>
      <c r="D259" s="20">
        <f t="shared" si="36"/>
        <v>0.88882337284760682</v>
      </c>
      <c r="E259" s="20">
        <f t="shared" si="45"/>
        <v>1.7592592592592593</v>
      </c>
      <c r="F259" s="20">
        <f t="shared" si="45"/>
        <v>1.7592592592592593</v>
      </c>
      <c r="G259" s="20">
        <f t="shared" si="38"/>
        <v>2.648082632106866</v>
      </c>
      <c r="H259" s="20">
        <f t="shared" si="39"/>
        <v>3.5369060049544729</v>
      </c>
      <c r="I259" s="9">
        <f t="shared" si="40"/>
        <v>1</v>
      </c>
      <c r="J259" s="9">
        <f t="shared" si="41"/>
        <v>1</v>
      </c>
      <c r="K259" s="9">
        <f t="shared" si="42"/>
        <v>3</v>
      </c>
      <c r="L259" s="9">
        <f t="shared" si="43"/>
        <v>3</v>
      </c>
      <c r="M259" s="9">
        <f t="shared" si="44"/>
        <v>154</v>
      </c>
      <c r="N259">
        <v>3</v>
      </c>
      <c r="O259">
        <v>1</v>
      </c>
      <c r="P259">
        <v>1</v>
      </c>
      <c r="Q259">
        <v>1</v>
      </c>
      <c r="R259">
        <v>2</v>
      </c>
      <c r="S259">
        <v>1</v>
      </c>
      <c r="T259">
        <v>1</v>
      </c>
      <c r="U259">
        <v>2</v>
      </c>
      <c r="V259">
        <v>1</v>
      </c>
      <c r="W259">
        <v>3</v>
      </c>
      <c r="X259">
        <v>1</v>
      </c>
      <c r="Y259">
        <v>3</v>
      </c>
      <c r="Z259">
        <v>1</v>
      </c>
      <c r="AA259">
        <v>1</v>
      </c>
      <c r="AB259">
        <v>3</v>
      </c>
      <c r="AC259">
        <v>1</v>
      </c>
      <c r="AD259">
        <v>1</v>
      </c>
      <c r="AE259">
        <v>3</v>
      </c>
      <c r="AF259">
        <v>1</v>
      </c>
      <c r="AG259">
        <v>1</v>
      </c>
      <c r="AH259">
        <v>1</v>
      </c>
      <c r="AI259">
        <v>2</v>
      </c>
      <c r="AJ259">
        <v>3</v>
      </c>
      <c r="AK259">
        <v>3</v>
      </c>
      <c r="AL259">
        <v>1</v>
      </c>
      <c r="AM259">
        <v>3</v>
      </c>
      <c r="AN259">
        <v>1</v>
      </c>
      <c r="AO259">
        <v>1</v>
      </c>
      <c r="AP259">
        <v>1</v>
      </c>
      <c r="AQ259">
        <v>1</v>
      </c>
      <c r="AR259">
        <v>3</v>
      </c>
      <c r="AS259">
        <v>1</v>
      </c>
      <c r="AT259">
        <v>1</v>
      </c>
      <c r="AU259">
        <v>3</v>
      </c>
      <c r="AV259">
        <v>3</v>
      </c>
      <c r="AW259">
        <v>1</v>
      </c>
      <c r="AX259">
        <v>1</v>
      </c>
      <c r="AY259">
        <v>3</v>
      </c>
      <c r="AZ259">
        <v>2</v>
      </c>
      <c r="BA259">
        <v>1</v>
      </c>
      <c r="BB259">
        <v>3</v>
      </c>
      <c r="BC259">
        <v>2</v>
      </c>
      <c r="BD259">
        <v>2</v>
      </c>
      <c r="BE259">
        <v>2</v>
      </c>
      <c r="BF259">
        <v>3</v>
      </c>
      <c r="BG259">
        <v>1</v>
      </c>
      <c r="BH259">
        <v>2</v>
      </c>
      <c r="BJ259">
        <v>2</v>
      </c>
      <c r="BK259">
        <v>1</v>
      </c>
      <c r="BL259">
        <v>3</v>
      </c>
      <c r="BM259">
        <v>1</v>
      </c>
      <c r="BN259">
        <v>1</v>
      </c>
      <c r="BO259">
        <v>1</v>
      </c>
      <c r="BP259">
        <v>3</v>
      </c>
    </row>
    <row r="260" spans="1:68" x14ac:dyDescent="0.2">
      <c r="A260" s="21" t="s">
        <v>257</v>
      </c>
      <c r="B260" s="20">
        <f t="shared" si="34"/>
        <v>0.29411764705882354</v>
      </c>
      <c r="C260" s="20">
        <f t="shared" si="35"/>
        <v>0</v>
      </c>
      <c r="D260" s="20">
        <f t="shared" si="36"/>
        <v>0.46017899330842227</v>
      </c>
      <c r="E260" s="20">
        <f t="shared" si="45"/>
        <v>0.29411764705882354</v>
      </c>
      <c r="F260" s="20">
        <f t="shared" si="45"/>
        <v>0.29411764705882354</v>
      </c>
      <c r="G260" s="20">
        <f t="shared" si="38"/>
        <v>0.75429664036724575</v>
      </c>
      <c r="H260" s="20">
        <f t="shared" si="39"/>
        <v>1.2144756336756681</v>
      </c>
      <c r="I260" s="9">
        <f t="shared" si="40"/>
        <v>0</v>
      </c>
      <c r="J260" s="9">
        <f t="shared" si="41"/>
        <v>0</v>
      </c>
      <c r="K260" s="9">
        <f t="shared" si="42"/>
        <v>1</v>
      </c>
      <c r="L260" s="9">
        <f t="shared" si="43"/>
        <v>1</v>
      </c>
      <c r="M260" s="9">
        <f t="shared" si="44"/>
        <v>151</v>
      </c>
      <c r="N260">
        <v>0</v>
      </c>
      <c r="O260">
        <v>0</v>
      </c>
      <c r="P260">
        <v>0</v>
      </c>
      <c r="Q260">
        <v>0</v>
      </c>
      <c r="R260">
        <v>0</v>
      </c>
      <c r="S260">
        <v>1</v>
      </c>
      <c r="T260">
        <v>0</v>
      </c>
      <c r="U260">
        <v>0</v>
      </c>
      <c r="V260">
        <v>0</v>
      </c>
      <c r="W260">
        <v>0</v>
      </c>
      <c r="Y260">
        <v>0</v>
      </c>
      <c r="Z260">
        <v>0</v>
      </c>
      <c r="AA260">
        <v>1</v>
      </c>
      <c r="AB260">
        <v>1</v>
      </c>
      <c r="AC260">
        <v>1</v>
      </c>
      <c r="AD260">
        <v>0</v>
      </c>
      <c r="AE260">
        <v>0</v>
      </c>
      <c r="AF260">
        <v>0</v>
      </c>
      <c r="AG260">
        <v>0</v>
      </c>
      <c r="AH260">
        <v>0</v>
      </c>
      <c r="AI260">
        <v>1</v>
      </c>
      <c r="AJ260">
        <v>0</v>
      </c>
      <c r="AK260">
        <v>0</v>
      </c>
      <c r="AL260">
        <v>0</v>
      </c>
      <c r="AM260">
        <v>0</v>
      </c>
      <c r="AO260">
        <v>0</v>
      </c>
      <c r="AP260">
        <v>0</v>
      </c>
      <c r="AQ260">
        <v>0</v>
      </c>
      <c r="AR260">
        <v>0</v>
      </c>
      <c r="AS260">
        <v>0</v>
      </c>
      <c r="AT260">
        <v>0</v>
      </c>
      <c r="AU260">
        <v>0</v>
      </c>
      <c r="AV260">
        <v>0</v>
      </c>
      <c r="AW260">
        <v>0</v>
      </c>
      <c r="AX260">
        <v>1</v>
      </c>
      <c r="AY260">
        <v>1</v>
      </c>
      <c r="AZ260">
        <v>1</v>
      </c>
      <c r="BA260">
        <v>0</v>
      </c>
      <c r="BB260">
        <v>1</v>
      </c>
      <c r="BC260">
        <v>0</v>
      </c>
      <c r="BD260">
        <v>1</v>
      </c>
      <c r="BE260">
        <v>1</v>
      </c>
      <c r="BF260">
        <v>1</v>
      </c>
      <c r="BH260">
        <v>0</v>
      </c>
      <c r="BJ260">
        <v>0</v>
      </c>
      <c r="BK260">
        <v>1</v>
      </c>
      <c r="BL260">
        <v>0</v>
      </c>
      <c r="BM260">
        <v>0</v>
      </c>
      <c r="BN260">
        <v>1</v>
      </c>
      <c r="BO260">
        <v>0</v>
      </c>
      <c r="BP260">
        <v>1</v>
      </c>
    </row>
    <row r="261" spans="1:68" x14ac:dyDescent="0.2">
      <c r="A261" s="21" t="s">
        <v>258</v>
      </c>
      <c r="B261" s="20">
        <f t="shared" ref="B261:B317" si="46">AVERAGE($N261:$BP261)</f>
        <v>7.8431372549019607E-2</v>
      </c>
      <c r="C261" s="20">
        <f t="shared" ref="C261:C317" si="47">MEDIAN($N261:$BP261)</f>
        <v>0</v>
      </c>
      <c r="D261" s="20">
        <f t="shared" ref="D261:D317" si="48">STDEV($N261:$BP261)</f>
        <v>0.27152438232335313</v>
      </c>
      <c r="E261" s="20">
        <f t="shared" ref="E261:F292" si="49">AVERAGE($N261:$BP261)</f>
        <v>7.8431372549019607E-2</v>
      </c>
      <c r="F261" s="20">
        <f t="shared" si="49"/>
        <v>7.8431372549019607E-2</v>
      </c>
      <c r="G261" s="20">
        <f t="shared" ref="G261:G317" si="50">D261+B261</f>
        <v>0.34995575487237274</v>
      </c>
      <c r="H261" s="20">
        <f t="shared" ref="H261:H317" si="51">2*D261+B261</f>
        <v>0.62148013719572592</v>
      </c>
      <c r="I261" s="9">
        <f t="shared" ref="I261:I317" si="52">QUARTILE($N261:$BP261,1)</f>
        <v>0</v>
      </c>
      <c r="J261" s="9">
        <f t="shared" ref="J261:J317" si="53">QUARTILE($N261:$BP261,2)</f>
        <v>0</v>
      </c>
      <c r="K261" s="9">
        <f t="shared" ref="K261:K317" si="54">QUARTILE($N261:$BP261,3)</f>
        <v>0</v>
      </c>
      <c r="L261" s="9">
        <f t="shared" ref="L261:L317" si="55">QUARTILE($N261:$BP261,4)</f>
        <v>1</v>
      </c>
      <c r="M261" s="9">
        <f t="shared" ref="M261:M317" si="56">155-COUNTIF(N261:BP261,"")</f>
        <v>151</v>
      </c>
      <c r="N261">
        <v>0</v>
      </c>
      <c r="O261">
        <v>0</v>
      </c>
      <c r="P261">
        <v>0</v>
      </c>
      <c r="Q261">
        <v>0</v>
      </c>
      <c r="R261">
        <v>0</v>
      </c>
      <c r="S261">
        <v>0</v>
      </c>
      <c r="T261">
        <v>0</v>
      </c>
      <c r="U261">
        <v>0</v>
      </c>
      <c r="V261">
        <v>0</v>
      </c>
      <c r="W261">
        <v>0</v>
      </c>
      <c r="Y261">
        <v>0</v>
      </c>
      <c r="Z261">
        <v>0</v>
      </c>
      <c r="AA261">
        <v>0</v>
      </c>
      <c r="AB261">
        <v>0</v>
      </c>
      <c r="AC261">
        <v>0</v>
      </c>
      <c r="AD261">
        <v>0</v>
      </c>
      <c r="AE261">
        <v>0</v>
      </c>
      <c r="AF261">
        <v>0</v>
      </c>
      <c r="AG261">
        <v>0</v>
      </c>
      <c r="AH261">
        <v>0</v>
      </c>
      <c r="AI261">
        <v>0</v>
      </c>
      <c r="AJ261">
        <v>0</v>
      </c>
      <c r="AK261">
        <v>0</v>
      </c>
      <c r="AL261">
        <v>0</v>
      </c>
      <c r="AM261">
        <v>0</v>
      </c>
      <c r="AO261">
        <v>0</v>
      </c>
      <c r="AP261">
        <v>0</v>
      </c>
      <c r="AQ261">
        <v>1</v>
      </c>
      <c r="AR261">
        <v>0</v>
      </c>
      <c r="AS261">
        <v>1</v>
      </c>
      <c r="AT261">
        <v>1</v>
      </c>
      <c r="AU261">
        <v>0</v>
      </c>
      <c r="AV261">
        <v>0</v>
      </c>
      <c r="AW261">
        <v>0</v>
      </c>
      <c r="AX261">
        <v>0</v>
      </c>
      <c r="AY261">
        <v>0</v>
      </c>
      <c r="AZ261">
        <v>0</v>
      </c>
      <c r="BA261">
        <v>0</v>
      </c>
      <c r="BB261">
        <v>0</v>
      </c>
      <c r="BC261">
        <v>0</v>
      </c>
      <c r="BD261">
        <v>0</v>
      </c>
      <c r="BE261">
        <v>0</v>
      </c>
      <c r="BF261">
        <v>0</v>
      </c>
      <c r="BH261">
        <v>0</v>
      </c>
      <c r="BJ261">
        <v>0</v>
      </c>
      <c r="BK261">
        <v>0</v>
      </c>
      <c r="BL261">
        <v>0</v>
      </c>
      <c r="BM261">
        <v>0</v>
      </c>
      <c r="BN261">
        <v>0</v>
      </c>
      <c r="BO261">
        <v>0</v>
      </c>
      <c r="BP261">
        <v>1</v>
      </c>
    </row>
    <row r="262" spans="1:68" x14ac:dyDescent="0.2">
      <c r="A262" s="21" t="s">
        <v>259</v>
      </c>
      <c r="B262" s="20">
        <f t="shared" si="46"/>
        <v>0.15686274509803921</v>
      </c>
      <c r="C262" s="20">
        <f t="shared" si="47"/>
        <v>0</v>
      </c>
      <c r="D262" s="20">
        <f t="shared" si="48"/>
        <v>0.36729002271272454</v>
      </c>
      <c r="E262" s="20">
        <f t="shared" si="49"/>
        <v>0.15686274509803921</v>
      </c>
      <c r="F262" s="20">
        <f t="shared" si="49"/>
        <v>0.15686274509803921</v>
      </c>
      <c r="G262" s="20">
        <f t="shared" si="50"/>
        <v>0.52415276781076381</v>
      </c>
      <c r="H262" s="20">
        <f t="shared" si="51"/>
        <v>0.89144279052348829</v>
      </c>
      <c r="I262" s="9">
        <f t="shared" si="52"/>
        <v>0</v>
      </c>
      <c r="J262" s="9">
        <f t="shared" si="53"/>
        <v>0</v>
      </c>
      <c r="K262" s="9">
        <f t="shared" si="54"/>
        <v>0</v>
      </c>
      <c r="L262" s="9">
        <f t="shared" si="55"/>
        <v>1</v>
      </c>
      <c r="M262" s="9">
        <f t="shared" si="56"/>
        <v>151</v>
      </c>
      <c r="N262">
        <v>0</v>
      </c>
      <c r="O262">
        <v>1</v>
      </c>
      <c r="P262">
        <v>0</v>
      </c>
      <c r="Q262">
        <v>0</v>
      </c>
      <c r="R262">
        <v>1</v>
      </c>
      <c r="S262">
        <v>0</v>
      </c>
      <c r="T262">
        <v>1</v>
      </c>
      <c r="U262">
        <v>0</v>
      </c>
      <c r="V262">
        <v>1</v>
      </c>
      <c r="W262">
        <v>1</v>
      </c>
      <c r="Y262">
        <v>0</v>
      </c>
      <c r="Z262">
        <v>0</v>
      </c>
      <c r="AA262">
        <v>0</v>
      </c>
      <c r="AB262">
        <v>0</v>
      </c>
      <c r="AC262">
        <v>0</v>
      </c>
      <c r="AD262">
        <v>0</v>
      </c>
      <c r="AE262">
        <v>0</v>
      </c>
      <c r="AF262">
        <v>0</v>
      </c>
      <c r="AG262">
        <v>0</v>
      </c>
      <c r="AH262">
        <v>0</v>
      </c>
      <c r="AI262">
        <v>0</v>
      </c>
      <c r="AJ262">
        <v>0</v>
      </c>
      <c r="AK262">
        <v>0</v>
      </c>
      <c r="AL262">
        <v>0</v>
      </c>
      <c r="AM262">
        <v>0</v>
      </c>
      <c r="AO262">
        <v>0</v>
      </c>
      <c r="AP262">
        <v>0</v>
      </c>
      <c r="AQ262">
        <v>0</v>
      </c>
      <c r="AR262">
        <v>0</v>
      </c>
      <c r="AS262">
        <v>0</v>
      </c>
      <c r="AT262">
        <v>1</v>
      </c>
      <c r="AU262">
        <v>0</v>
      </c>
      <c r="AV262">
        <v>0</v>
      </c>
      <c r="AW262">
        <v>1</v>
      </c>
      <c r="AX262">
        <v>0</v>
      </c>
      <c r="AY262">
        <v>1</v>
      </c>
      <c r="AZ262">
        <v>0</v>
      </c>
      <c r="BA262">
        <v>0</v>
      </c>
      <c r="BB262">
        <v>0</v>
      </c>
      <c r="BC262">
        <v>0</v>
      </c>
      <c r="BD262">
        <v>0</v>
      </c>
      <c r="BE262">
        <v>0</v>
      </c>
      <c r="BF262">
        <v>0</v>
      </c>
      <c r="BH262">
        <v>0</v>
      </c>
      <c r="BJ262">
        <v>0</v>
      </c>
      <c r="BK262">
        <v>0</v>
      </c>
      <c r="BL262">
        <v>0</v>
      </c>
      <c r="BM262">
        <v>0</v>
      </c>
      <c r="BN262">
        <v>0</v>
      </c>
      <c r="BO262">
        <v>0</v>
      </c>
      <c r="BP262">
        <v>0</v>
      </c>
    </row>
    <row r="263" spans="1:68" x14ac:dyDescent="0.2">
      <c r="A263" s="21" t="s">
        <v>260</v>
      </c>
      <c r="B263" s="20">
        <f t="shared" si="46"/>
        <v>7.8431372549019607E-2</v>
      </c>
      <c r="C263" s="20">
        <f t="shared" si="47"/>
        <v>0</v>
      </c>
      <c r="D263" s="20">
        <f t="shared" si="48"/>
        <v>0.27152438232335313</v>
      </c>
      <c r="E263" s="20">
        <f t="shared" si="49"/>
        <v>7.8431372549019607E-2</v>
      </c>
      <c r="F263" s="20">
        <f t="shared" si="49"/>
        <v>7.8431372549019607E-2</v>
      </c>
      <c r="G263" s="20">
        <f t="shared" si="50"/>
        <v>0.34995575487237274</v>
      </c>
      <c r="H263" s="20">
        <f t="shared" si="51"/>
        <v>0.62148013719572592</v>
      </c>
      <c r="I263" s="9">
        <f t="shared" si="52"/>
        <v>0</v>
      </c>
      <c r="J263" s="9">
        <f t="shared" si="53"/>
        <v>0</v>
      </c>
      <c r="K263" s="9">
        <f t="shared" si="54"/>
        <v>0</v>
      </c>
      <c r="L263" s="9">
        <f t="shared" si="55"/>
        <v>1</v>
      </c>
      <c r="M263" s="9">
        <f t="shared" si="56"/>
        <v>151</v>
      </c>
      <c r="N263">
        <v>0</v>
      </c>
      <c r="O263">
        <v>0</v>
      </c>
      <c r="P263">
        <v>0</v>
      </c>
      <c r="Q263">
        <v>0</v>
      </c>
      <c r="R263">
        <v>0</v>
      </c>
      <c r="S263">
        <v>0</v>
      </c>
      <c r="T263">
        <v>0</v>
      </c>
      <c r="U263">
        <v>0</v>
      </c>
      <c r="V263">
        <v>0</v>
      </c>
      <c r="W263">
        <v>0</v>
      </c>
      <c r="Y263">
        <v>0</v>
      </c>
      <c r="Z263">
        <v>0</v>
      </c>
      <c r="AA263">
        <v>0</v>
      </c>
      <c r="AB263">
        <v>0</v>
      </c>
      <c r="AC263">
        <v>0</v>
      </c>
      <c r="AD263">
        <v>0</v>
      </c>
      <c r="AE263">
        <v>0</v>
      </c>
      <c r="AF263">
        <v>0</v>
      </c>
      <c r="AG263">
        <v>0</v>
      </c>
      <c r="AH263">
        <v>0</v>
      </c>
      <c r="AI263">
        <v>0</v>
      </c>
      <c r="AJ263">
        <v>0</v>
      </c>
      <c r="AK263">
        <v>0</v>
      </c>
      <c r="AL263">
        <v>0</v>
      </c>
      <c r="AM263">
        <v>0</v>
      </c>
      <c r="AO263">
        <v>0</v>
      </c>
      <c r="AP263">
        <v>0</v>
      </c>
      <c r="AQ263">
        <v>0</v>
      </c>
      <c r="AR263">
        <v>0</v>
      </c>
      <c r="AS263">
        <v>0</v>
      </c>
      <c r="AT263">
        <v>0</v>
      </c>
      <c r="AU263">
        <v>0</v>
      </c>
      <c r="AV263">
        <v>0</v>
      </c>
      <c r="AW263">
        <v>0</v>
      </c>
      <c r="AX263">
        <v>0</v>
      </c>
      <c r="AY263">
        <v>0</v>
      </c>
      <c r="AZ263">
        <v>0</v>
      </c>
      <c r="BA263">
        <v>1</v>
      </c>
      <c r="BB263">
        <v>0</v>
      </c>
      <c r="BC263">
        <v>0</v>
      </c>
      <c r="BD263">
        <v>0</v>
      </c>
      <c r="BE263">
        <v>1</v>
      </c>
      <c r="BF263">
        <v>0</v>
      </c>
      <c r="BH263">
        <v>0</v>
      </c>
      <c r="BJ263">
        <v>0</v>
      </c>
      <c r="BK263">
        <v>0</v>
      </c>
      <c r="BL263">
        <v>0</v>
      </c>
      <c r="BM263">
        <v>1</v>
      </c>
      <c r="BN263">
        <v>0</v>
      </c>
      <c r="BO263">
        <v>1</v>
      </c>
      <c r="BP263">
        <v>0</v>
      </c>
    </row>
    <row r="264" spans="1:68" x14ac:dyDescent="0.2">
      <c r="A264" s="21" t="s">
        <v>261</v>
      </c>
      <c r="B264" s="20">
        <f t="shared" si="46"/>
        <v>0.31372549019607843</v>
      </c>
      <c r="C264" s="20">
        <f t="shared" si="47"/>
        <v>0</v>
      </c>
      <c r="D264" s="20">
        <f t="shared" si="48"/>
        <v>0.46862334890320489</v>
      </c>
      <c r="E264" s="20">
        <f t="shared" si="49"/>
        <v>0.31372549019607843</v>
      </c>
      <c r="F264" s="20">
        <f t="shared" si="49"/>
        <v>0.31372549019607843</v>
      </c>
      <c r="G264" s="20">
        <f t="shared" si="50"/>
        <v>0.78234883909928332</v>
      </c>
      <c r="H264" s="20">
        <f t="shared" si="51"/>
        <v>1.2509721880024882</v>
      </c>
      <c r="I264" s="9">
        <f t="shared" si="52"/>
        <v>0</v>
      </c>
      <c r="J264" s="9">
        <f t="shared" si="53"/>
        <v>0</v>
      </c>
      <c r="K264" s="9">
        <f t="shared" si="54"/>
        <v>1</v>
      </c>
      <c r="L264" s="9">
        <f t="shared" si="55"/>
        <v>1</v>
      </c>
      <c r="M264" s="9">
        <f t="shared" si="56"/>
        <v>151</v>
      </c>
      <c r="N264">
        <v>1</v>
      </c>
      <c r="O264">
        <v>1</v>
      </c>
      <c r="P264">
        <v>1</v>
      </c>
      <c r="Q264">
        <v>0</v>
      </c>
      <c r="R264">
        <v>0</v>
      </c>
      <c r="S264">
        <v>0</v>
      </c>
      <c r="T264">
        <v>0</v>
      </c>
      <c r="U264">
        <v>0</v>
      </c>
      <c r="V264">
        <v>0</v>
      </c>
      <c r="W264">
        <v>0</v>
      </c>
      <c r="Y264">
        <v>1</v>
      </c>
      <c r="Z264">
        <v>1</v>
      </c>
      <c r="AA264">
        <v>1</v>
      </c>
      <c r="AB264">
        <v>0</v>
      </c>
      <c r="AC264">
        <v>0</v>
      </c>
      <c r="AD264">
        <v>0</v>
      </c>
      <c r="AE264">
        <v>0</v>
      </c>
      <c r="AF264">
        <v>0</v>
      </c>
      <c r="AG264">
        <v>0</v>
      </c>
      <c r="AH264">
        <v>0</v>
      </c>
      <c r="AI264">
        <v>1</v>
      </c>
      <c r="AJ264">
        <v>1</v>
      </c>
      <c r="AK264">
        <v>0</v>
      </c>
      <c r="AL264">
        <v>0</v>
      </c>
      <c r="AM264">
        <v>0</v>
      </c>
      <c r="AO264">
        <v>1</v>
      </c>
      <c r="AP264">
        <v>1</v>
      </c>
      <c r="AQ264">
        <v>0</v>
      </c>
      <c r="AR264">
        <v>1</v>
      </c>
      <c r="AS264">
        <v>0</v>
      </c>
      <c r="AT264">
        <v>0</v>
      </c>
      <c r="AU264">
        <v>1</v>
      </c>
      <c r="AV264">
        <v>0</v>
      </c>
      <c r="AW264">
        <v>0</v>
      </c>
      <c r="AX264">
        <v>1</v>
      </c>
      <c r="AY264">
        <v>0</v>
      </c>
      <c r="AZ264">
        <v>0</v>
      </c>
      <c r="BA264">
        <v>0</v>
      </c>
      <c r="BB264">
        <v>0</v>
      </c>
      <c r="BC264">
        <v>1</v>
      </c>
      <c r="BD264">
        <v>0</v>
      </c>
      <c r="BE264">
        <v>0</v>
      </c>
      <c r="BF264">
        <v>0</v>
      </c>
      <c r="BH264">
        <v>0</v>
      </c>
      <c r="BJ264">
        <v>1</v>
      </c>
      <c r="BK264">
        <v>1</v>
      </c>
      <c r="BL264">
        <v>0</v>
      </c>
      <c r="BM264">
        <v>0</v>
      </c>
      <c r="BN264">
        <v>0</v>
      </c>
      <c r="BO264">
        <v>0</v>
      </c>
      <c r="BP264">
        <v>0</v>
      </c>
    </row>
    <row r="265" spans="1:68" x14ac:dyDescent="0.2">
      <c r="A265" s="21" t="s">
        <v>262</v>
      </c>
      <c r="B265" s="20">
        <f t="shared" si="46"/>
        <v>5.8823529411764705E-2</v>
      </c>
      <c r="C265" s="20">
        <f t="shared" si="47"/>
        <v>0</v>
      </c>
      <c r="D265" s="20">
        <f t="shared" si="48"/>
        <v>0.23763541031440183</v>
      </c>
      <c r="E265" s="20">
        <f t="shared" si="49"/>
        <v>5.8823529411764705E-2</v>
      </c>
      <c r="F265" s="20">
        <f t="shared" si="49"/>
        <v>5.8823529411764705E-2</v>
      </c>
      <c r="G265" s="20">
        <f t="shared" si="50"/>
        <v>0.29645893972616655</v>
      </c>
      <c r="H265" s="20">
        <f t="shared" si="51"/>
        <v>0.53409435004056838</v>
      </c>
      <c r="I265" s="9">
        <f t="shared" si="52"/>
        <v>0</v>
      </c>
      <c r="J265" s="9">
        <f t="shared" si="53"/>
        <v>0</v>
      </c>
      <c r="K265" s="9">
        <f t="shared" si="54"/>
        <v>0</v>
      </c>
      <c r="L265" s="9">
        <f t="shared" si="55"/>
        <v>1</v>
      </c>
      <c r="M265" s="9">
        <f t="shared" si="56"/>
        <v>151</v>
      </c>
      <c r="N265">
        <v>0</v>
      </c>
      <c r="O265">
        <v>0</v>
      </c>
      <c r="P265">
        <v>0</v>
      </c>
      <c r="Q265">
        <v>0</v>
      </c>
      <c r="R265">
        <v>0</v>
      </c>
      <c r="S265">
        <v>0</v>
      </c>
      <c r="T265">
        <v>0</v>
      </c>
      <c r="U265">
        <v>0</v>
      </c>
      <c r="V265">
        <v>0</v>
      </c>
      <c r="W265">
        <v>0</v>
      </c>
      <c r="Y265">
        <v>0</v>
      </c>
      <c r="Z265">
        <v>0</v>
      </c>
      <c r="AA265">
        <v>0</v>
      </c>
      <c r="AB265">
        <v>0</v>
      </c>
      <c r="AC265">
        <v>0</v>
      </c>
      <c r="AD265">
        <v>0</v>
      </c>
      <c r="AE265">
        <v>0</v>
      </c>
      <c r="AF265">
        <v>0</v>
      </c>
      <c r="AG265">
        <v>0</v>
      </c>
      <c r="AH265">
        <v>0</v>
      </c>
      <c r="AI265">
        <v>0</v>
      </c>
      <c r="AJ265">
        <v>0</v>
      </c>
      <c r="AK265">
        <v>0</v>
      </c>
      <c r="AL265">
        <v>0</v>
      </c>
      <c r="AM265">
        <v>0</v>
      </c>
      <c r="AO265">
        <v>0</v>
      </c>
      <c r="AP265">
        <v>0</v>
      </c>
      <c r="AQ265">
        <v>1</v>
      </c>
      <c r="AR265">
        <v>0</v>
      </c>
      <c r="AS265">
        <v>0</v>
      </c>
      <c r="AT265">
        <v>0</v>
      </c>
      <c r="AU265">
        <v>0</v>
      </c>
      <c r="AV265">
        <v>0</v>
      </c>
      <c r="AW265">
        <v>0</v>
      </c>
      <c r="AX265">
        <v>0</v>
      </c>
      <c r="AY265">
        <v>0</v>
      </c>
      <c r="AZ265">
        <v>0</v>
      </c>
      <c r="BA265">
        <v>1</v>
      </c>
      <c r="BB265">
        <v>0</v>
      </c>
      <c r="BC265">
        <v>0</v>
      </c>
      <c r="BD265">
        <v>0</v>
      </c>
      <c r="BE265">
        <v>0</v>
      </c>
      <c r="BF265">
        <v>0</v>
      </c>
      <c r="BH265">
        <v>1</v>
      </c>
      <c r="BJ265">
        <v>0</v>
      </c>
      <c r="BK265">
        <v>0</v>
      </c>
      <c r="BL265">
        <v>0</v>
      </c>
      <c r="BM265">
        <v>0</v>
      </c>
      <c r="BN265">
        <v>0</v>
      </c>
      <c r="BO265">
        <v>0</v>
      </c>
      <c r="BP265">
        <v>0</v>
      </c>
    </row>
    <row r="266" spans="1:68" x14ac:dyDescent="0.2">
      <c r="A266" s="21" t="s">
        <v>263</v>
      </c>
      <c r="B266" s="20">
        <f t="shared" si="46"/>
        <v>0.13725490196078433</v>
      </c>
      <c r="C266" s="20">
        <f t="shared" si="47"/>
        <v>0</v>
      </c>
      <c r="D266" s="20">
        <f t="shared" si="48"/>
        <v>0.34754037711536512</v>
      </c>
      <c r="E266" s="20">
        <f t="shared" si="49"/>
        <v>0.13725490196078433</v>
      </c>
      <c r="F266" s="20">
        <f t="shared" si="49"/>
        <v>0.13725490196078433</v>
      </c>
      <c r="G266" s="20">
        <f t="shared" si="50"/>
        <v>0.48479527907614944</v>
      </c>
      <c r="H266" s="20">
        <f t="shared" si="51"/>
        <v>0.83233565619151451</v>
      </c>
      <c r="I266" s="9">
        <f t="shared" si="52"/>
        <v>0</v>
      </c>
      <c r="J266" s="9">
        <f t="shared" si="53"/>
        <v>0</v>
      </c>
      <c r="K266" s="9">
        <f t="shared" si="54"/>
        <v>0</v>
      </c>
      <c r="L266" s="9">
        <f t="shared" si="55"/>
        <v>1</v>
      </c>
      <c r="M266" s="9">
        <f t="shared" si="56"/>
        <v>151</v>
      </c>
      <c r="N266">
        <v>1</v>
      </c>
      <c r="O266">
        <v>0</v>
      </c>
      <c r="P266">
        <v>0</v>
      </c>
      <c r="Q266">
        <v>0</v>
      </c>
      <c r="R266">
        <v>0</v>
      </c>
      <c r="S266">
        <v>0</v>
      </c>
      <c r="T266">
        <v>0</v>
      </c>
      <c r="U266">
        <v>0</v>
      </c>
      <c r="V266">
        <v>0</v>
      </c>
      <c r="W266">
        <v>0</v>
      </c>
      <c r="Y266">
        <v>0</v>
      </c>
      <c r="Z266">
        <v>0</v>
      </c>
      <c r="AA266">
        <v>0</v>
      </c>
      <c r="AB266">
        <v>0</v>
      </c>
      <c r="AC266">
        <v>0</v>
      </c>
      <c r="AD266">
        <v>1</v>
      </c>
      <c r="AE266">
        <v>0</v>
      </c>
      <c r="AF266">
        <v>0</v>
      </c>
      <c r="AG266">
        <v>1</v>
      </c>
      <c r="AH266">
        <v>0</v>
      </c>
      <c r="AI266">
        <v>0</v>
      </c>
      <c r="AJ266">
        <v>0</v>
      </c>
      <c r="AK266">
        <v>0</v>
      </c>
      <c r="AL266">
        <v>0</v>
      </c>
      <c r="AM266">
        <v>0</v>
      </c>
      <c r="AO266">
        <v>0</v>
      </c>
      <c r="AP266">
        <v>0</v>
      </c>
      <c r="AQ266">
        <v>0</v>
      </c>
      <c r="AR266">
        <v>0</v>
      </c>
      <c r="AS266">
        <v>1</v>
      </c>
      <c r="AT266">
        <v>0</v>
      </c>
      <c r="AU266">
        <v>0</v>
      </c>
      <c r="AV266">
        <v>0</v>
      </c>
      <c r="AW266">
        <v>1</v>
      </c>
      <c r="AX266">
        <v>0</v>
      </c>
      <c r="AY266">
        <v>0</v>
      </c>
      <c r="AZ266">
        <v>0</v>
      </c>
      <c r="BA266">
        <v>0</v>
      </c>
      <c r="BB266">
        <v>0</v>
      </c>
      <c r="BC266">
        <v>0</v>
      </c>
      <c r="BD266">
        <v>1</v>
      </c>
      <c r="BE266">
        <v>0</v>
      </c>
      <c r="BF266">
        <v>0</v>
      </c>
      <c r="BH266">
        <v>1</v>
      </c>
      <c r="BJ266">
        <v>0</v>
      </c>
      <c r="BK266">
        <v>0</v>
      </c>
      <c r="BL266">
        <v>0</v>
      </c>
      <c r="BM266">
        <v>0</v>
      </c>
      <c r="BN266">
        <v>0</v>
      </c>
      <c r="BO266">
        <v>0</v>
      </c>
      <c r="BP266">
        <v>0</v>
      </c>
    </row>
    <row r="267" spans="1:68" x14ac:dyDescent="0.2">
      <c r="A267" s="21" t="s">
        <v>264</v>
      </c>
      <c r="B267" s="20">
        <f t="shared" si="46"/>
        <v>0.11764705882352941</v>
      </c>
      <c r="C267" s="20">
        <f t="shared" si="47"/>
        <v>0</v>
      </c>
      <c r="D267" s="20">
        <f t="shared" si="48"/>
        <v>0.32539568672798425</v>
      </c>
      <c r="E267" s="20">
        <f t="shared" si="49"/>
        <v>0.11764705882352941</v>
      </c>
      <c r="F267" s="20">
        <f t="shared" si="49"/>
        <v>0.11764705882352941</v>
      </c>
      <c r="G267" s="20">
        <f t="shared" si="50"/>
        <v>0.44304274555151368</v>
      </c>
      <c r="H267" s="20">
        <f t="shared" si="51"/>
        <v>0.76843843227949793</v>
      </c>
      <c r="I267" s="9">
        <f t="shared" si="52"/>
        <v>0</v>
      </c>
      <c r="J267" s="9">
        <f t="shared" si="53"/>
        <v>0</v>
      </c>
      <c r="K267" s="9">
        <f t="shared" si="54"/>
        <v>0</v>
      </c>
      <c r="L267" s="9">
        <f t="shared" si="55"/>
        <v>1</v>
      </c>
      <c r="M267" s="9">
        <f t="shared" si="56"/>
        <v>151</v>
      </c>
      <c r="N267">
        <v>0</v>
      </c>
      <c r="O267">
        <v>0</v>
      </c>
      <c r="P267">
        <v>0</v>
      </c>
      <c r="Q267">
        <v>0</v>
      </c>
      <c r="R267">
        <v>1</v>
      </c>
      <c r="S267">
        <v>0</v>
      </c>
      <c r="T267">
        <v>1</v>
      </c>
      <c r="U267">
        <v>0</v>
      </c>
      <c r="V267">
        <v>0</v>
      </c>
      <c r="W267">
        <v>1</v>
      </c>
      <c r="Y267">
        <v>0</v>
      </c>
      <c r="Z267">
        <v>0</v>
      </c>
      <c r="AA267">
        <v>0</v>
      </c>
      <c r="AB267">
        <v>0</v>
      </c>
      <c r="AC267">
        <v>0</v>
      </c>
      <c r="AD267">
        <v>0</v>
      </c>
      <c r="AE267">
        <v>0</v>
      </c>
      <c r="AF267">
        <v>0</v>
      </c>
      <c r="AG267">
        <v>1</v>
      </c>
      <c r="AH267">
        <v>0</v>
      </c>
      <c r="AI267">
        <v>0</v>
      </c>
      <c r="AJ267">
        <v>0</v>
      </c>
      <c r="AK267">
        <v>0</v>
      </c>
      <c r="AL267">
        <v>1</v>
      </c>
      <c r="AM267">
        <v>0</v>
      </c>
      <c r="AO267">
        <v>0</v>
      </c>
      <c r="AP267">
        <v>0</v>
      </c>
      <c r="AQ267">
        <v>0</v>
      </c>
      <c r="AR267">
        <v>0</v>
      </c>
      <c r="AS267">
        <v>0</v>
      </c>
      <c r="AT267">
        <v>0</v>
      </c>
      <c r="AU267">
        <v>0</v>
      </c>
      <c r="AV267">
        <v>1</v>
      </c>
      <c r="AW267">
        <v>0</v>
      </c>
      <c r="AX267">
        <v>0</v>
      </c>
      <c r="AY267">
        <v>0</v>
      </c>
      <c r="AZ267">
        <v>0</v>
      </c>
      <c r="BA267">
        <v>0</v>
      </c>
      <c r="BB267">
        <v>0</v>
      </c>
      <c r="BC267">
        <v>0</v>
      </c>
      <c r="BD267">
        <v>0</v>
      </c>
      <c r="BE267">
        <v>0</v>
      </c>
      <c r="BF267">
        <v>0</v>
      </c>
      <c r="BH267">
        <v>0</v>
      </c>
      <c r="BJ267">
        <v>0</v>
      </c>
      <c r="BK267">
        <v>0</v>
      </c>
      <c r="BL267">
        <v>0</v>
      </c>
      <c r="BM267">
        <v>0</v>
      </c>
      <c r="BN267">
        <v>0</v>
      </c>
      <c r="BO267">
        <v>0</v>
      </c>
      <c r="BP267">
        <v>0</v>
      </c>
    </row>
    <row r="268" spans="1:68" x14ac:dyDescent="0.2">
      <c r="A268" s="21" t="s">
        <v>265</v>
      </c>
      <c r="B268" s="20">
        <f t="shared" si="46"/>
        <v>0.11764705882352941</v>
      </c>
      <c r="C268" s="20">
        <f t="shared" si="47"/>
        <v>0</v>
      </c>
      <c r="D268" s="20">
        <f t="shared" si="48"/>
        <v>0.32539568672798425</v>
      </c>
      <c r="E268" s="20">
        <f t="shared" si="49"/>
        <v>0.11764705882352941</v>
      </c>
      <c r="F268" s="20">
        <f t="shared" si="49"/>
        <v>0.11764705882352941</v>
      </c>
      <c r="G268" s="20">
        <f t="shared" si="50"/>
        <v>0.44304274555151368</v>
      </c>
      <c r="H268" s="20">
        <f t="shared" si="51"/>
        <v>0.76843843227949793</v>
      </c>
      <c r="I268" s="9">
        <f t="shared" si="52"/>
        <v>0</v>
      </c>
      <c r="J268" s="9">
        <f t="shared" si="53"/>
        <v>0</v>
      </c>
      <c r="K268" s="9">
        <f t="shared" si="54"/>
        <v>0</v>
      </c>
      <c r="L268" s="9">
        <f t="shared" si="55"/>
        <v>1</v>
      </c>
      <c r="M268" s="9">
        <f t="shared" si="56"/>
        <v>151</v>
      </c>
      <c r="N268">
        <v>0</v>
      </c>
      <c r="O268">
        <v>0</v>
      </c>
      <c r="P268">
        <v>0</v>
      </c>
      <c r="Q268">
        <v>1</v>
      </c>
      <c r="R268">
        <v>0</v>
      </c>
      <c r="S268">
        <v>0</v>
      </c>
      <c r="T268">
        <v>0</v>
      </c>
      <c r="U268">
        <v>0</v>
      </c>
      <c r="V268">
        <v>0</v>
      </c>
      <c r="W268">
        <v>0</v>
      </c>
      <c r="Y268">
        <v>0</v>
      </c>
      <c r="Z268">
        <v>0</v>
      </c>
      <c r="AA268">
        <v>0</v>
      </c>
      <c r="AB268">
        <v>0</v>
      </c>
      <c r="AC268">
        <v>0</v>
      </c>
      <c r="AD268">
        <v>0</v>
      </c>
      <c r="AE268">
        <v>0</v>
      </c>
      <c r="AF268">
        <v>1</v>
      </c>
      <c r="AG268">
        <v>0</v>
      </c>
      <c r="AH268">
        <v>1</v>
      </c>
      <c r="AI268">
        <v>0</v>
      </c>
      <c r="AJ268">
        <v>0</v>
      </c>
      <c r="AK268">
        <v>0</v>
      </c>
      <c r="AL268">
        <v>0</v>
      </c>
      <c r="AM268">
        <v>0</v>
      </c>
      <c r="AO268">
        <v>0</v>
      </c>
      <c r="AP268">
        <v>0</v>
      </c>
      <c r="AQ268">
        <v>0</v>
      </c>
      <c r="AR268">
        <v>0</v>
      </c>
      <c r="AS268">
        <v>0</v>
      </c>
      <c r="AT268">
        <v>0</v>
      </c>
      <c r="AU268">
        <v>0</v>
      </c>
      <c r="AV268">
        <v>0</v>
      </c>
      <c r="AW268">
        <v>0</v>
      </c>
      <c r="AX268">
        <v>0</v>
      </c>
      <c r="AY268">
        <v>0</v>
      </c>
      <c r="AZ268">
        <v>1</v>
      </c>
      <c r="BA268">
        <v>0</v>
      </c>
      <c r="BB268">
        <v>0</v>
      </c>
      <c r="BC268">
        <v>0</v>
      </c>
      <c r="BD268">
        <v>0</v>
      </c>
      <c r="BE268">
        <v>0</v>
      </c>
      <c r="BF268">
        <v>0</v>
      </c>
      <c r="BH268">
        <v>0</v>
      </c>
      <c r="BJ268">
        <v>0</v>
      </c>
      <c r="BK268">
        <v>0</v>
      </c>
      <c r="BL268">
        <v>0</v>
      </c>
      <c r="BM268">
        <v>1</v>
      </c>
      <c r="BN268">
        <v>0</v>
      </c>
      <c r="BO268">
        <v>1</v>
      </c>
      <c r="BP268">
        <v>0</v>
      </c>
    </row>
    <row r="269" spans="1:68" x14ac:dyDescent="0.2">
      <c r="A269" s="21" t="s">
        <v>266</v>
      </c>
      <c r="B269" s="20">
        <f t="shared" si="46"/>
        <v>0.35294117647058826</v>
      </c>
      <c r="C269" s="20">
        <f t="shared" si="47"/>
        <v>0</v>
      </c>
      <c r="D269" s="20">
        <f t="shared" si="48"/>
        <v>0.48263979992390627</v>
      </c>
      <c r="E269" s="20">
        <f t="shared" si="49"/>
        <v>0.35294117647058826</v>
      </c>
      <c r="F269" s="20">
        <f t="shared" si="49"/>
        <v>0.35294117647058826</v>
      </c>
      <c r="G269" s="20">
        <f t="shared" si="50"/>
        <v>0.83558097639449458</v>
      </c>
      <c r="H269" s="20">
        <f t="shared" si="51"/>
        <v>1.3182207763184008</v>
      </c>
      <c r="I269" s="9">
        <f t="shared" si="52"/>
        <v>0</v>
      </c>
      <c r="J269" s="9">
        <f t="shared" si="53"/>
        <v>0</v>
      </c>
      <c r="K269" s="9">
        <f t="shared" si="54"/>
        <v>1</v>
      </c>
      <c r="L269" s="9">
        <f t="shared" si="55"/>
        <v>1</v>
      </c>
      <c r="M269" s="9">
        <f t="shared" si="56"/>
        <v>151</v>
      </c>
      <c r="N269">
        <v>0</v>
      </c>
      <c r="O269">
        <v>0</v>
      </c>
      <c r="P269">
        <v>1</v>
      </c>
      <c r="Q269">
        <v>0</v>
      </c>
      <c r="R269">
        <v>0</v>
      </c>
      <c r="S269">
        <v>1</v>
      </c>
      <c r="T269">
        <v>0</v>
      </c>
      <c r="U269">
        <v>1</v>
      </c>
      <c r="V269">
        <v>0</v>
      </c>
      <c r="W269">
        <v>0</v>
      </c>
      <c r="Y269">
        <v>0</v>
      </c>
      <c r="Z269">
        <v>1</v>
      </c>
      <c r="AA269">
        <v>0</v>
      </c>
      <c r="AB269">
        <v>0</v>
      </c>
      <c r="AC269">
        <v>0</v>
      </c>
      <c r="AD269">
        <v>1</v>
      </c>
      <c r="AE269">
        <v>1</v>
      </c>
      <c r="AF269">
        <v>1</v>
      </c>
      <c r="AG269">
        <v>0</v>
      </c>
      <c r="AH269">
        <v>1</v>
      </c>
      <c r="AI269">
        <v>0</v>
      </c>
      <c r="AJ269">
        <v>1</v>
      </c>
      <c r="AK269">
        <v>0</v>
      </c>
      <c r="AL269">
        <v>1</v>
      </c>
      <c r="AM269">
        <v>0</v>
      </c>
      <c r="AO269">
        <v>1</v>
      </c>
      <c r="AP269">
        <v>0</v>
      </c>
      <c r="AQ269">
        <v>0</v>
      </c>
      <c r="AR269">
        <v>1</v>
      </c>
      <c r="AS269">
        <v>0</v>
      </c>
      <c r="AT269">
        <v>0</v>
      </c>
      <c r="AU269">
        <v>0</v>
      </c>
      <c r="AV269">
        <v>1</v>
      </c>
      <c r="AW269">
        <v>0</v>
      </c>
      <c r="AX269">
        <v>0</v>
      </c>
      <c r="AY269">
        <v>0</v>
      </c>
      <c r="AZ269">
        <v>0</v>
      </c>
      <c r="BA269">
        <v>0</v>
      </c>
      <c r="BB269">
        <v>1</v>
      </c>
      <c r="BC269">
        <v>1</v>
      </c>
      <c r="BD269">
        <v>0</v>
      </c>
      <c r="BE269">
        <v>0</v>
      </c>
      <c r="BF269">
        <v>1</v>
      </c>
      <c r="BH269">
        <v>0</v>
      </c>
      <c r="BJ269">
        <v>1</v>
      </c>
      <c r="BK269">
        <v>0</v>
      </c>
      <c r="BL269">
        <v>1</v>
      </c>
      <c r="BM269">
        <v>0</v>
      </c>
      <c r="BN269">
        <v>0</v>
      </c>
      <c r="BO269">
        <v>0</v>
      </c>
      <c r="BP269">
        <v>0</v>
      </c>
    </row>
    <row r="270" spans="1:68" x14ac:dyDescent="0.2">
      <c r="A270" s="21" t="s">
        <v>267</v>
      </c>
      <c r="B270" s="20">
        <f t="shared" si="46"/>
        <v>0.15686274509803921</v>
      </c>
      <c r="C270" s="20">
        <f t="shared" si="47"/>
        <v>0</v>
      </c>
      <c r="D270" s="20">
        <f t="shared" si="48"/>
        <v>0.36729002271272454</v>
      </c>
      <c r="E270" s="20">
        <f t="shared" si="49"/>
        <v>0.15686274509803921</v>
      </c>
      <c r="F270" s="20">
        <f t="shared" si="49"/>
        <v>0.15686274509803921</v>
      </c>
      <c r="G270" s="20">
        <f t="shared" si="50"/>
        <v>0.52415276781076381</v>
      </c>
      <c r="H270" s="20">
        <f t="shared" si="51"/>
        <v>0.89144279052348829</v>
      </c>
      <c r="I270" s="9">
        <f t="shared" si="52"/>
        <v>0</v>
      </c>
      <c r="J270" s="9">
        <f t="shared" si="53"/>
        <v>0</v>
      </c>
      <c r="K270" s="9">
        <f t="shared" si="54"/>
        <v>0</v>
      </c>
      <c r="L270" s="9">
        <f t="shared" si="55"/>
        <v>1</v>
      </c>
      <c r="M270" s="9">
        <f t="shared" si="56"/>
        <v>151</v>
      </c>
      <c r="N270">
        <v>0</v>
      </c>
      <c r="O270">
        <v>0</v>
      </c>
      <c r="P270">
        <v>0</v>
      </c>
      <c r="Q270">
        <v>1</v>
      </c>
      <c r="R270">
        <v>0</v>
      </c>
      <c r="S270">
        <v>0</v>
      </c>
      <c r="T270">
        <v>0</v>
      </c>
      <c r="U270">
        <v>1</v>
      </c>
      <c r="V270">
        <v>0</v>
      </c>
      <c r="W270">
        <v>0</v>
      </c>
      <c r="Y270">
        <v>1</v>
      </c>
      <c r="Z270">
        <v>0</v>
      </c>
      <c r="AA270">
        <v>0</v>
      </c>
      <c r="AB270">
        <v>0</v>
      </c>
      <c r="AC270">
        <v>1</v>
      </c>
      <c r="AD270">
        <v>0</v>
      </c>
      <c r="AE270">
        <v>1</v>
      </c>
      <c r="AF270">
        <v>0</v>
      </c>
      <c r="AG270">
        <v>0</v>
      </c>
      <c r="AH270">
        <v>0</v>
      </c>
      <c r="AI270">
        <v>0</v>
      </c>
      <c r="AJ270">
        <v>0</v>
      </c>
      <c r="AK270">
        <v>0</v>
      </c>
      <c r="AL270">
        <v>0</v>
      </c>
      <c r="AM270">
        <v>0</v>
      </c>
      <c r="AO270">
        <v>0</v>
      </c>
      <c r="AP270">
        <v>0</v>
      </c>
      <c r="AQ270">
        <v>0</v>
      </c>
      <c r="AR270">
        <v>0</v>
      </c>
      <c r="AS270">
        <v>0</v>
      </c>
      <c r="AT270">
        <v>0</v>
      </c>
      <c r="AU270">
        <v>1</v>
      </c>
      <c r="AV270">
        <v>0</v>
      </c>
      <c r="AW270">
        <v>0</v>
      </c>
      <c r="AX270">
        <v>0</v>
      </c>
      <c r="AY270">
        <v>0</v>
      </c>
      <c r="AZ270">
        <v>0</v>
      </c>
      <c r="BA270">
        <v>0</v>
      </c>
      <c r="BB270">
        <v>0</v>
      </c>
      <c r="BC270">
        <v>0</v>
      </c>
      <c r="BD270">
        <v>0</v>
      </c>
      <c r="BE270">
        <v>0</v>
      </c>
      <c r="BF270">
        <v>0</v>
      </c>
      <c r="BH270">
        <v>0</v>
      </c>
      <c r="BJ270">
        <v>0</v>
      </c>
      <c r="BK270">
        <v>0</v>
      </c>
      <c r="BL270">
        <v>1</v>
      </c>
      <c r="BM270">
        <v>0</v>
      </c>
      <c r="BN270">
        <v>1</v>
      </c>
      <c r="BO270">
        <v>0</v>
      </c>
      <c r="BP270">
        <v>0</v>
      </c>
    </row>
    <row r="271" spans="1:68" x14ac:dyDescent="0.2">
      <c r="A271" s="21" t="s">
        <v>268</v>
      </c>
      <c r="B271" s="20">
        <f t="shared" si="46"/>
        <v>0</v>
      </c>
      <c r="C271" s="20">
        <f t="shared" si="47"/>
        <v>0</v>
      </c>
      <c r="D271" s="20">
        <f t="shared" si="48"/>
        <v>0</v>
      </c>
      <c r="E271" s="20">
        <f t="shared" si="49"/>
        <v>0</v>
      </c>
      <c r="F271" s="20">
        <f t="shared" si="49"/>
        <v>0</v>
      </c>
      <c r="G271" s="20">
        <f t="shared" si="50"/>
        <v>0</v>
      </c>
      <c r="H271" s="20">
        <f t="shared" si="51"/>
        <v>0</v>
      </c>
      <c r="I271" s="9">
        <f t="shared" si="52"/>
        <v>0</v>
      </c>
      <c r="J271" s="9">
        <f t="shared" si="53"/>
        <v>0</v>
      </c>
      <c r="K271" s="9">
        <f t="shared" si="54"/>
        <v>0</v>
      </c>
      <c r="L271" s="9">
        <f t="shared" si="55"/>
        <v>0</v>
      </c>
      <c r="M271" s="9">
        <f t="shared" si="56"/>
        <v>151</v>
      </c>
      <c r="N271">
        <v>0</v>
      </c>
      <c r="O271">
        <v>0</v>
      </c>
      <c r="P271">
        <v>0</v>
      </c>
      <c r="Q271">
        <v>0</v>
      </c>
      <c r="R271">
        <v>0</v>
      </c>
      <c r="S271">
        <v>0</v>
      </c>
      <c r="T271">
        <v>0</v>
      </c>
      <c r="U271">
        <v>0</v>
      </c>
      <c r="V271">
        <v>0</v>
      </c>
      <c r="W271">
        <v>0</v>
      </c>
      <c r="Y271">
        <v>0</v>
      </c>
      <c r="Z271">
        <v>0</v>
      </c>
      <c r="AA271">
        <v>0</v>
      </c>
      <c r="AB271">
        <v>0</v>
      </c>
      <c r="AC271">
        <v>0</v>
      </c>
      <c r="AD271">
        <v>0</v>
      </c>
      <c r="AE271">
        <v>0</v>
      </c>
      <c r="AF271">
        <v>0</v>
      </c>
      <c r="AG271">
        <v>0</v>
      </c>
      <c r="AH271">
        <v>0</v>
      </c>
      <c r="AI271">
        <v>0</v>
      </c>
      <c r="AJ271">
        <v>0</v>
      </c>
      <c r="AK271">
        <v>0</v>
      </c>
      <c r="AL271">
        <v>0</v>
      </c>
      <c r="AM271">
        <v>0</v>
      </c>
      <c r="AO271">
        <v>0</v>
      </c>
      <c r="AP271">
        <v>0</v>
      </c>
      <c r="AQ271">
        <v>0</v>
      </c>
      <c r="AR271">
        <v>0</v>
      </c>
      <c r="AS271">
        <v>0</v>
      </c>
      <c r="AT271">
        <v>0</v>
      </c>
      <c r="AU271">
        <v>0</v>
      </c>
      <c r="AV271">
        <v>0</v>
      </c>
      <c r="AW271">
        <v>0</v>
      </c>
      <c r="AX271">
        <v>0</v>
      </c>
      <c r="AY271">
        <v>0</v>
      </c>
      <c r="AZ271">
        <v>0</v>
      </c>
      <c r="BA271">
        <v>0</v>
      </c>
      <c r="BB271">
        <v>0</v>
      </c>
      <c r="BC271">
        <v>0</v>
      </c>
      <c r="BD271">
        <v>0</v>
      </c>
      <c r="BE271">
        <v>0</v>
      </c>
      <c r="BF271">
        <v>0</v>
      </c>
      <c r="BH271">
        <v>0</v>
      </c>
      <c r="BJ271">
        <v>0</v>
      </c>
      <c r="BK271">
        <v>0</v>
      </c>
      <c r="BL271">
        <v>0</v>
      </c>
      <c r="BM271">
        <v>0</v>
      </c>
      <c r="BN271">
        <v>0</v>
      </c>
      <c r="BO271">
        <v>0</v>
      </c>
      <c r="BP271">
        <v>0</v>
      </c>
    </row>
    <row r="272" spans="1:68" x14ac:dyDescent="0.2">
      <c r="A272" s="21" t="s">
        <v>269</v>
      </c>
      <c r="B272" s="20">
        <f t="shared" si="46"/>
        <v>3.9215686274509803E-2</v>
      </c>
      <c r="C272" s="20">
        <f t="shared" si="47"/>
        <v>0</v>
      </c>
      <c r="D272" s="20">
        <f t="shared" si="48"/>
        <v>0.19603921176392136</v>
      </c>
      <c r="E272" s="20">
        <f t="shared" si="49"/>
        <v>3.9215686274509803E-2</v>
      </c>
      <c r="F272" s="20">
        <f t="shared" si="49"/>
        <v>3.9215686274509803E-2</v>
      </c>
      <c r="G272" s="20">
        <f t="shared" si="50"/>
        <v>0.23525489803843116</v>
      </c>
      <c r="H272" s="20">
        <f t="shared" si="51"/>
        <v>0.4312941098023525</v>
      </c>
      <c r="I272" s="9">
        <f t="shared" si="52"/>
        <v>0</v>
      </c>
      <c r="J272" s="9">
        <f t="shared" si="53"/>
        <v>0</v>
      </c>
      <c r="K272" s="9">
        <f t="shared" si="54"/>
        <v>0</v>
      </c>
      <c r="L272" s="9">
        <f t="shared" si="55"/>
        <v>1</v>
      </c>
      <c r="M272" s="9">
        <f t="shared" si="56"/>
        <v>151</v>
      </c>
      <c r="N272">
        <v>0</v>
      </c>
      <c r="O272">
        <v>0</v>
      </c>
      <c r="P272">
        <v>0</v>
      </c>
      <c r="Q272">
        <v>0</v>
      </c>
      <c r="R272">
        <v>0</v>
      </c>
      <c r="S272">
        <v>0</v>
      </c>
      <c r="T272">
        <v>0</v>
      </c>
      <c r="U272">
        <v>0</v>
      </c>
      <c r="V272">
        <v>0</v>
      </c>
      <c r="W272">
        <v>0</v>
      </c>
      <c r="Y272">
        <v>0</v>
      </c>
      <c r="Z272">
        <v>0</v>
      </c>
      <c r="AA272">
        <v>0</v>
      </c>
      <c r="AB272">
        <v>0</v>
      </c>
      <c r="AC272">
        <v>0</v>
      </c>
      <c r="AD272">
        <v>0</v>
      </c>
      <c r="AE272">
        <v>0</v>
      </c>
      <c r="AF272">
        <v>0</v>
      </c>
      <c r="AG272">
        <v>0</v>
      </c>
      <c r="AH272">
        <v>0</v>
      </c>
      <c r="AI272">
        <v>0</v>
      </c>
      <c r="AJ272">
        <v>0</v>
      </c>
      <c r="AK272">
        <v>1</v>
      </c>
      <c r="AL272">
        <v>0</v>
      </c>
      <c r="AM272">
        <v>1</v>
      </c>
      <c r="AO272">
        <v>0</v>
      </c>
      <c r="AP272">
        <v>0</v>
      </c>
      <c r="AQ272">
        <v>0</v>
      </c>
      <c r="AR272">
        <v>0</v>
      </c>
      <c r="AS272">
        <v>0</v>
      </c>
      <c r="AT272">
        <v>0</v>
      </c>
      <c r="AU272">
        <v>0</v>
      </c>
      <c r="AV272">
        <v>0</v>
      </c>
      <c r="AW272">
        <v>0</v>
      </c>
      <c r="AX272">
        <v>0</v>
      </c>
      <c r="AY272">
        <v>0</v>
      </c>
      <c r="AZ272">
        <v>0</v>
      </c>
      <c r="BA272">
        <v>0</v>
      </c>
      <c r="BB272">
        <v>0</v>
      </c>
      <c r="BC272">
        <v>0</v>
      </c>
      <c r="BD272">
        <v>0</v>
      </c>
      <c r="BE272">
        <v>0</v>
      </c>
      <c r="BF272">
        <v>0</v>
      </c>
      <c r="BH272">
        <v>0</v>
      </c>
      <c r="BJ272">
        <v>0</v>
      </c>
      <c r="BK272">
        <v>0</v>
      </c>
      <c r="BL272">
        <v>0</v>
      </c>
      <c r="BM272">
        <v>0</v>
      </c>
      <c r="BN272">
        <v>0</v>
      </c>
      <c r="BO272">
        <v>0</v>
      </c>
      <c r="BP272">
        <v>0</v>
      </c>
    </row>
    <row r="273" spans="1:68" x14ac:dyDescent="0.2">
      <c r="A273" s="21" t="s">
        <v>270</v>
      </c>
      <c r="B273" s="20">
        <f t="shared" si="46"/>
        <v>3.3333333333333335</v>
      </c>
      <c r="C273" s="20">
        <f t="shared" si="47"/>
        <v>3</v>
      </c>
      <c r="D273" s="20">
        <f t="shared" si="48"/>
        <v>1.9619012726876919</v>
      </c>
      <c r="E273" s="20">
        <f t="shared" si="49"/>
        <v>3.3333333333333335</v>
      </c>
      <c r="F273" s="20">
        <f t="shared" si="49"/>
        <v>3.3333333333333335</v>
      </c>
      <c r="G273" s="20">
        <f t="shared" si="50"/>
        <v>5.2952346060210251</v>
      </c>
      <c r="H273" s="20">
        <f t="shared" si="51"/>
        <v>7.2571358787087172</v>
      </c>
      <c r="I273" s="9">
        <f t="shared" si="52"/>
        <v>1.25</v>
      </c>
      <c r="J273" s="9">
        <f t="shared" si="53"/>
        <v>3</v>
      </c>
      <c r="K273" s="9">
        <f t="shared" si="54"/>
        <v>5</v>
      </c>
      <c r="L273" s="9">
        <f t="shared" si="55"/>
        <v>6</v>
      </c>
      <c r="M273" s="9">
        <f t="shared" si="56"/>
        <v>154</v>
      </c>
      <c r="N273">
        <v>5</v>
      </c>
      <c r="O273">
        <v>3</v>
      </c>
      <c r="P273">
        <v>5</v>
      </c>
      <c r="Q273">
        <v>6</v>
      </c>
      <c r="R273">
        <v>6</v>
      </c>
      <c r="S273">
        <v>2</v>
      </c>
      <c r="T273">
        <v>5</v>
      </c>
      <c r="U273">
        <v>1</v>
      </c>
      <c r="V273">
        <v>1</v>
      </c>
      <c r="W273">
        <v>1</v>
      </c>
      <c r="X273">
        <v>6</v>
      </c>
      <c r="Y273">
        <v>1</v>
      </c>
      <c r="Z273">
        <v>3</v>
      </c>
      <c r="AA273">
        <v>5</v>
      </c>
      <c r="AB273">
        <v>2</v>
      </c>
      <c r="AC273">
        <v>1</v>
      </c>
      <c r="AD273">
        <v>5</v>
      </c>
      <c r="AE273">
        <v>5</v>
      </c>
      <c r="AF273">
        <v>1</v>
      </c>
      <c r="AG273">
        <v>2</v>
      </c>
      <c r="AH273">
        <v>5</v>
      </c>
      <c r="AI273">
        <v>5</v>
      </c>
      <c r="AJ273">
        <v>1</v>
      </c>
      <c r="AK273">
        <v>6</v>
      </c>
      <c r="AL273">
        <v>5</v>
      </c>
      <c r="AM273">
        <v>6</v>
      </c>
      <c r="AN273">
        <v>2</v>
      </c>
      <c r="AO273">
        <v>5</v>
      </c>
      <c r="AP273">
        <v>5</v>
      </c>
      <c r="AQ273">
        <v>2</v>
      </c>
      <c r="AR273">
        <v>4</v>
      </c>
      <c r="AS273">
        <v>5</v>
      </c>
      <c r="AT273">
        <v>1</v>
      </c>
      <c r="AU273">
        <v>1</v>
      </c>
      <c r="AV273">
        <v>1</v>
      </c>
      <c r="AW273">
        <v>2</v>
      </c>
      <c r="AX273">
        <v>6</v>
      </c>
      <c r="AY273">
        <v>6</v>
      </c>
      <c r="AZ273">
        <v>5</v>
      </c>
      <c r="BA273">
        <v>3</v>
      </c>
      <c r="BB273">
        <v>6</v>
      </c>
      <c r="BC273">
        <v>2</v>
      </c>
      <c r="BD273">
        <v>1</v>
      </c>
      <c r="BE273">
        <v>2</v>
      </c>
      <c r="BF273">
        <v>5</v>
      </c>
      <c r="BG273">
        <v>6</v>
      </c>
      <c r="BH273">
        <v>5</v>
      </c>
      <c r="BJ273">
        <v>1</v>
      </c>
      <c r="BK273">
        <v>2</v>
      </c>
      <c r="BL273">
        <v>2</v>
      </c>
      <c r="BM273">
        <v>1</v>
      </c>
      <c r="BN273">
        <v>2</v>
      </c>
      <c r="BO273">
        <v>2</v>
      </c>
      <c r="BP273">
        <v>1</v>
      </c>
    </row>
    <row r="274" spans="1:68" x14ac:dyDescent="0.2">
      <c r="A274" s="21" t="s">
        <v>271</v>
      </c>
      <c r="B274" s="20">
        <f t="shared" si="46"/>
        <v>0.13207547169811321</v>
      </c>
      <c r="C274" s="20">
        <f t="shared" si="47"/>
        <v>0</v>
      </c>
      <c r="D274" s="20">
        <f t="shared" si="48"/>
        <v>0.34181280577895962</v>
      </c>
      <c r="E274" s="20">
        <f t="shared" si="49"/>
        <v>0.13207547169811321</v>
      </c>
      <c r="F274" s="20">
        <f t="shared" si="49"/>
        <v>0.13207547169811321</v>
      </c>
      <c r="G274" s="20">
        <f t="shared" si="50"/>
        <v>0.47388827747707285</v>
      </c>
      <c r="H274" s="20">
        <f t="shared" si="51"/>
        <v>0.81570108325603241</v>
      </c>
      <c r="I274" s="9">
        <f t="shared" si="52"/>
        <v>0</v>
      </c>
      <c r="J274" s="9">
        <f t="shared" si="53"/>
        <v>0</v>
      </c>
      <c r="K274" s="9">
        <f t="shared" si="54"/>
        <v>0</v>
      </c>
      <c r="L274" s="9">
        <f t="shared" si="55"/>
        <v>1</v>
      </c>
      <c r="M274" s="9">
        <f t="shared" si="56"/>
        <v>153</v>
      </c>
      <c r="N274">
        <v>0</v>
      </c>
      <c r="O274">
        <v>0</v>
      </c>
      <c r="P274">
        <v>0</v>
      </c>
      <c r="Q274">
        <v>1</v>
      </c>
      <c r="R274">
        <v>0</v>
      </c>
      <c r="S274">
        <v>0</v>
      </c>
      <c r="T274">
        <v>0</v>
      </c>
      <c r="U274">
        <v>0</v>
      </c>
      <c r="V274">
        <v>1</v>
      </c>
      <c r="W274">
        <v>0</v>
      </c>
      <c r="X274">
        <v>0</v>
      </c>
      <c r="Y274">
        <v>0</v>
      </c>
      <c r="Z274">
        <v>1</v>
      </c>
      <c r="AA274">
        <v>0</v>
      </c>
      <c r="AB274">
        <v>0</v>
      </c>
      <c r="AC274">
        <v>0</v>
      </c>
      <c r="AD274">
        <v>0</v>
      </c>
      <c r="AE274">
        <v>1</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0</v>
      </c>
      <c r="BE274">
        <v>0</v>
      </c>
      <c r="BF274">
        <v>0</v>
      </c>
      <c r="BG274">
        <v>0</v>
      </c>
      <c r="BH274">
        <v>1</v>
      </c>
      <c r="BJ274">
        <v>1</v>
      </c>
      <c r="BK274">
        <v>0</v>
      </c>
      <c r="BL274">
        <v>0</v>
      </c>
      <c r="BN274">
        <v>0</v>
      </c>
      <c r="BO274">
        <v>1</v>
      </c>
      <c r="BP274">
        <v>0</v>
      </c>
    </row>
    <row r="275" spans="1:68" x14ac:dyDescent="0.2">
      <c r="A275" s="21" t="s">
        <v>272</v>
      </c>
      <c r="B275" s="20">
        <f t="shared" si="46"/>
        <v>5.6603773584905662E-2</v>
      </c>
      <c r="C275" s="20">
        <f t="shared" si="47"/>
        <v>0</v>
      </c>
      <c r="D275" s="20">
        <f t="shared" si="48"/>
        <v>0.23329531793437602</v>
      </c>
      <c r="E275" s="20">
        <f t="shared" si="49"/>
        <v>5.6603773584905662E-2</v>
      </c>
      <c r="F275" s="20">
        <f t="shared" si="49"/>
        <v>5.6603773584905662E-2</v>
      </c>
      <c r="G275" s="20">
        <f t="shared" si="50"/>
        <v>0.28989909151928167</v>
      </c>
      <c r="H275" s="20">
        <f t="shared" si="51"/>
        <v>0.52319440945365769</v>
      </c>
      <c r="I275" s="9">
        <f t="shared" si="52"/>
        <v>0</v>
      </c>
      <c r="J275" s="9">
        <f t="shared" si="53"/>
        <v>0</v>
      </c>
      <c r="K275" s="9">
        <f t="shared" si="54"/>
        <v>0</v>
      </c>
      <c r="L275" s="9">
        <f t="shared" si="55"/>
        <v>1</v>
      </c>
      <c r="M275" s="9">
        <f t="shared" si="56"/>
        <v>153</v>
      </c>
      <c r="N275">
        <v>0</v>
      </c>
      <c r="O275">
        <v>0</v>
      </c>
      <c r="P275">
        <v>0</v>
      </c>
      <c r="Q275">
        <v>0</v>
      </c>
      <c r="R275">
        <v>0</v>
      </c>
      <c r="S275">
        <v>0</v>
      </c>
      <c r="T275">
        <v>0</v>
      </c>
      <c r="U275">
        <v>0</v>
      </c>
      <c r="V275">
        <v>0</v>
      </c>
      <c r="W275">
        <v>0</v>
      </c>
      <c r="X275">
        <v>0</v>
      </c>
      <c r="Y275">
        <v>0</v>
      </c>
      <c r="Z275">
        <v>0</v>
      </c>
      <c r="AA275">
        <v>0</v>
      </c>
      <c r="AB275">
        <v>0</v>
      </c>
      <c r="AC275">
        <v>0</v>
      </c>
      <c r="AD275">
        <v>0</v>
      </c>
      <c r="AE275">
        <v>0</v>
      </c>
      <c r="AF275">
        <v>1</v>
      </c>
      <c r="AG275">
        <v>0</v>
      </c>
      <c r="AH275">
        <v>0</v>
      </c>
      <c r="AI275">
        <v>0</v>
      </c>
      <c r="AJ275">
        <v>0</v>
      </c>
      <c r="AK275">
        <v>0</v>
      </c>
      <c r="AL275">
        <v>0</v>
      </c>
      <c r="AM275">
        <v>0</v>
      </c>
      <c r="AN275">
        <v>0</v>
      </c>
      <c r="AO275">
        <v>0</v>
      </c>
      <c r="AP275">
        <v>0</v>
      </c>
      <c r="AQ275">
        <v>0</v>
      </c>
      <c r="AR275">
        <v>0</v>
      </c>
      <c r="AS275">
        <v>0</v>
      </c>
      <c r="AT275">
        <v>0</v>
      </c>
      <c r="AU275">
        <v>0</v>
      </c>
      <c r="AV275">
        <v>0</v>
      </c>
      <c r="AW275">
        <v>0</v>
      </c>
      <c r="AX275">
        <v>0</v>
      </c>
      <c r="AY275">
        <v>0</v>
      </c>
      <c r="AZ275">
        <v>0</v>
      </c>
      <c r="BA275">
        <v>0</v>
      </c>
      <c r="BB275">
        <v>0</v>
      </c>
      <c r="BC275">
        <v>0</v>
      </c>
      <c r="BD275">
        <v>0</v>
      </c>
      <c r="BE275">
        <v>0</v>
      </c>
      <c r="BF275">
        <v>0</v>
      </c>
      <c r="BG275">
        <v>0</v>
      </c>
      <c r="BH275">
        <v>0</v>
      </c>
      <c r="BJ275">
        <v>0</v>
      </c>
      <c r="BK275">
        <v>0</v>
      </c>
      <c r="BL275">
        <v>1</v>
      </c>
      <c r="BN275">
        <v>0</v>
      </c>
      <c r="BO275">
        <v>0</v>
      </c>
      <c r="BP275">
        <v>1</v>
      </c>
    </row>
    <row r="276" spans="1:68" x14ac:dyDescent="0.2">
      <c r="A276" s="21" t="s">
        <v>273</v>
      </c>
      <c r="B276" s="20">
        <f t="shared" si="46"/>
        <v>0.22641509433962265</v>
      </c>
      <c r="C276" s="20">
        <f t="shared" si="47"/>
        <v>0</v>
      </c>
      <c r="D276" s="20">
        <f t="shared" si="48"/>
        <v>0.42251579096399844</v>
      </c>
      <c r="E276" s="20">
        <f t="shared" si="49"/>
        <v>0.22641509433962265</v>
      </c>
      <c r="F276" s="20">
        <f t="shared" si="49"/>
        <v>0.22641509433962265</v>
      </c>
      <c r="G276" s="20">
        <f t="shared" si="50"/>
        <v>0.64893088530362109</v>
      </c>
      <c r="H276" s="20">
        <f t="shared" si="51"/>
        <v>1.0714466762676196</v>
      </c>
      <c r="I276" s="9">
        <f t="shared" si="52"/>
        <v>0</v>
      </c>
      <c r="J276" s="9">
        <f t="shared" si="53"/>
        <v>0</v>
      </c>
      <c r="K276" s="9">
        <f t="shared" si="54"/>
        <v>0</v>
      </c>
      <c r="L276" s="9">
        <f t="shared" si="55"/>
        <v>1</v>
      </c>
      <c r="M276" s="9">
        <f t="shared" si="56"/>
        <v>153</v>
      </c>
      <c r="N276">
        <v>1</v>
      </c>
      <c r="O276">
        <v>0</v>
      </c>
      <c r="P276">
        <v>0</v>
      </c>
      <c r="Q276">
        <v>0</v>
      </c>
      <c r="R276">
        <v>0</v>
      </c>
      <c r="S276">
        <v>0</v>
      </c>
      <c r="T276">
        <v>0</v>
      </c>
      <c r="U276">
        <v>0</v>
      </c>
      <c r="V276">
        <v>0</v>
      </c>
      <c r="W276">
        <v>1</v>
      </c>
      <c r="X276">
        <v>0</v>
      </c>
      <c r="Y276">
        <v>1</v>
      </c>
      <c r="Z276">
        <v>0</v>
      </c>
      <c r="AA276">
        <v>1</v>
      </c>
      <c r="AB276">
        <v>0</v>
      </c>
      <c r="AC276">
        <v>1</v>
      </c>
      <c r="AD276">
        <v>0</v>
      </c>
      <c r="AE276">
        <v>0</v>
      </c>
      <c r="AF276">
        <v>1</v>
      </c>
      <c r="AG276">
        <v>0</v>
      </c>
      <c r="AH276">
        <v>0</v>
      </c>
      <c r="AI276">
        <v>0</v>
      </c>
      <c r="AJ276">
        <v>0</v>
      </c>
      <c r="AK276">
        <v>0</v>
      </c>
      <c r="AL276">
        <v>0</v>
      </c>
      <c r="AM276">
        <v>0</v>
      </c>
      <c r="AN276">
        <v>0</v>
      </c>
      <c r="AO276">
        <v>0</v>
      </c>
      <c r="AP276">
        <v>1</v>
      </c>
      <c r="AQ276">
        <v>0</v>
      </c>
      <c r="AR276">
        <v>1</v>
      </c>
      <c r="AS276">
        <v>0</v>
      </c>
      <c r="AT276">
        <v>0</v>
      </c>
      <c r="AU276">
        <v>1</v>
      </c>
      <c r="AV276">
        <v>0</v>
      </c>
      <c r="AW276">
        <v>0</v>
      </c>
      <c r="AX276">
        <v>0</v>
      </c>
      <c r="AY276">
        <v>0</v>
      </c>
      <c r="AZ276">
        <v>0</v>
      </c>
      <c r="BA276">
        <v>0</v>
      </c>
      <c r="BB276">
        <v>1</v>
      </c>
      <c r="BC276">
        <v>1</v>
      </c>
      <c r="BD276">
        <v>0</v>
      </c>
      <c r="BE276">
        <v>1</v>
      </c>
      <c r="BF276">
        <v>0</v>
      </c>
      <c r="BG276">
        <v>0</v>
      </c>
      <c r="BH276">
        <v>0</v>
      </c>
      <c r="BJ276">
        <v>0</v>
      </c>
      <c r="BK276">
        <v>0</v>
      </c>
      <c r="BL276">
        <v>0</v>
      </c>
      <c r="BN276">
        <v>0</v>
      </c>
      <c r="BO276">
        <v>0</v>
      </c>
      <c r="BP276">
        <v>0</v>
      </c>
    </row>
    <row r="277" spans="1:68" x14ac:dyDescent="0.2">
      <c r="A277" s="21" t="s">
        <v>274</v>
      </c>
      <c r="B277" s="20">
        <f t="shared" si="46"/>
        <v>1.8867924528301886E-2</v>
      </c>
      <c r="C277" s="20">
        <f t="shared" si="47"/>
        <v>0</v>
      </c>
      <c r="D277" s="20">
        <f t="shared" si="48"/>
        <v>0.13736056394868904</v>
      </c>
      <c r="E277" s="20">
        <f t="shared" si="49"/>
        <v>1.8867924528301886E-2</v>
      </c>
      <c r="F277" s="20">
        <f t="shared" si="49"/>
        <v>1.8867924528301886E-2</v>
      </c>
      <c r="G277" s="20">
        <f t="shared" si="50"/>
        <v>0.15622848847699092</v>
      </c>
      <c r="H277" s="20">
        <f t="shared" si="51"/>
        <v>0.29358905242567995</v>
      </c>
      <c r="I277" s="9">
        <f t="shared" si="52"/>
        <v>0</v>
      </c>
      <c r="J277" s="9">
        <f t="shared" si="53"/>
        <v>0</v>
      </c>
      <c r="K277" s="9">
        <f t="shared" si="54"/>
        <v>0</v>
      </c>
      <c r="L277" s="9">
        <f t="shared" si="55"/>
        <v>1</v>
      </c>
      <c r="M277" s="9">
        <f t="shared" si="56"/>
        <v>153</v>
      </c>
      <c r="N277">
        <v>0</v>
      </c>
      <c r="O277">
        <v>0</v>
      </c>
      <c r="P277">
        <v>0</v>
      </c>
      <c r="Q277">
        <v>0</v>
      </c>
      <c r="R277">
        <v>0</v>
      </c>
      <c r="S277">
        <v>0</v>
      </c>
      <c r="T277">
        <v>0</v>
      </c>
      <c r="U277">
        <v>0</v>
      </c>
      <c r="V277">
        <v>0</v>
      </c>
      <c r="W277">
        <v>0</v>
      </c>
      <c r="X277">
        <v>0</v>
      </c>
      <c r="Y277">
        <v>0</v>
      </c>
      <c r="Z277">
        <v>0</v>
      </c>
      <c r="AA277">
        <v>0</v>
      </c>
      <c r="AB277">
        <v>0</v>
      </c>
      <c r="AC277">
        <v>0</v>
      </c>
      <c r="AD277">
        <v>0</v>
      </c>
      <c r="AE277">
        <v>0</v>
      </c>
      <c r="AF277">
        <v>0</v>
      </c>
      <c r="AG277">
        <v>0</v>
      </c>
      <c r="AH277">
        <v>0</v>
      </c>
      <c r="AI277">
        <v>0</v>
      </c>
      <c r="AJ277">
        <v>0</v>
      </c>
      <c r="AK277">
        <v>0</v>
      </c>
      <c r="AL277">
        <v>0</v>
      </c>
      <c r="AM277">
        <v>0</v>
      </c>
      <c r="AN277">
        <v>0</v>
      </c>
      <c r="AO277">
        <v>0</v>
      </c>
      <c r="AP277">
        <v>0</v>
      </c>
      <c r="AQ277">
        <v>0</v>
      </c>
      <c r="AR277">
        <v>0</v>
      </c>
      <c r="AS277">
        <v>0</v>
      </c>
      <c r="AT277">
        <v>0</v>
      </c>
      <c r="AU277">
        <v>0</v>
      </c>
      <c r="AV277">
        <v>0</v>
      </c>
      <c r="AW277">
        <v>0</v>
      </c>
      <c r="AX277">
        <v>0</v>
      </c>
      <c r="AY277">
        <v>0</v>
      </c>
      <c r="AZ277">
        <v>0</v>
      </c>
      <c r="BA277">
        <v>0</v>
      </c>
      <c r="BB277">
        <v>0</v>
      </c>
      <c r="BC277">
        <v>0</v>
      </c>
      <c r="BD277">
        <v>0</v>
      </c>
      <c r="BE277">
        <v>0</v>
      </c>
      <c r="BF277">
        <v>0</v>
      </c>
      <c r="BG277">
        <v>0</v>
      </c>
      <c r="BH277">
        <v>0</v>
      </c>
      <c r="BJ277">
        <v>0</v>
      </c>
      <c r="BK277">
        <v>0</v>
      </c>
      <c r="BL277">
        <v>0</v>
      </c>
      <c r="BN277">
        <v>0</v>
      </c>
      <c r="BO277">
        <v>0</v>
      </c>
      <c r="BP277">
        <v>1</v>
      </c>
    </row>
    <row r="278" spans="1:68" x14ac:dyDescent="0.2">
      <c r="A278" s="21" t="s">
        <v>275</v>
      </c>
      <c r="B278" s="20">
        <f t="shared" si="46"/>
        <v>0</v>
      </c>
      <c r="C278" s="20">
        <f t="shared" si="47"/>
        <v>0</v>
      </c>
      <c r="D278" s="20">
        <f t="shared" si="48"/>
        <v>0</v>
      </c>
      <c r="E278" s="20">
        <f t="shared" si="49"/>
        <v>0</v>
      </c>
      <c r="F278" s="20">
        <f t="shared" si="49"/>
        <v>0</v>
      </c>
      <c r="G278" s="20">
        <f t="shared" si="50"/>
        <v>0</v>
      </c>
      <c r="H278" s="20">
        <f t="shared" si="51"/>
        <v>0</v>
      </c>
      <c r="I278" s="9">
        <f t="shared" si="52"/>
        <v>0</v>
      </c>
      <c r="J278" s="9">
        <f t="shared" si="53"/>
        <v>0</v>
      </c>
      <c r="K278" s="9">
        <f t="shared" si="54"/>
        <v>0</v>
      </c>
      <c r="L278" s="9">
        <f t="shared" si="55"/>
        <v>0</v>
      </c>
      <c r="M278" s="9">
        <f t="shared" si="56"/>
        <v>153</v>
      </c>
      <c r="N278">
        <v>0</v>
      </c>
      <c r="O278">
        <v>0</v>
      </c>
      <c r="P278">
        <v>0</v>
      </c>
      <c r="Q278">
        <v>0</v>
      </c>
      <c r="R278">
        <v>0</v>
      </c>
      <c r="S278">
        <v>0</v>
      </c>
      <c r="T278">
        <v>0</v>
      </c>
      <c r="U278">
        <v>0</v>
      </c>
      <c r="V278">
        <v>0</v>
      </c>
      <c r="W278">
        <v>0</v>
      </c>
      <c r="X278">
        <v>0</v>
      </c>
      <c r="Y278">
        <v>0</v>
      </c>
      <c r="Z278">
        <v>0</v>
      </c>
      <c r="AA278">
        <v>0</v>
      </c>
      <c r="AB278">
        <v>0</v>
      </c>
      <c r="AC278">
        <v>0</v>
      </c>
      <c r="AD278">
        <v>0</v>
      </c>
      <c r="AE278">
        <v>0</v>
      </c>
      <c r="AF278">
        <v>0</v>
      </c>
      <c r="AG278">
        <v>0</v>
      </c>
      <c r="AH278">
        <v>0</v>
      </c>
      <c r="AI278">
        <v>0</v>
      </c>
      <c r="AJ278">
        <v>0</v>
      </c>
      <c r="AK278">
        <v>0</v>
      </c>
      <c r="AL278">
        <v>0</v>
      </c>
      <c r="AM278">
        <v>0</v>
      </c>
      <c r="AN278">
        <v>0</v>
      </c>
      <c r="AO278">
        <v>0</v>
      </c>
      <c r="AP278">
        <v>0</v>
      </c>
      <c r="AQ278">
        <v>0</v>
      </c>
      <c r="AR278">
        <v>0</v>
      </c>
      <c r="AS278">
        <v>0</v>
      </c>
      <c r="AT278">
        <v>0</v>
      </c>
      <c r="AU278">
        <v>0</v>
      </c>
      <c r="AV278">
        <v>0</v>
      </c>
      <c r="AW278">
        <v>0</v>
      </c>
      <c r="AX278">
        <v>0</v>
      </c>
      <c r="AY278">
        <v>0</v>
      </c>
      <c r="AZ278">
        <v>0</v>
      </c>
      <c r="BA278">
        <v>0</v>
      </c>
      <c r="BB278">
        <v>0</v>
      </c>
      <c r="BC278">
        <v>0</v>
      </c>
      <c r="BD278">
        <v>0</v>
      </c>
      <c r="BE278">
        <v>0</v>
      </c>
      <c r="BF278">
        <v>0</v>
      </c>
      <c r="BG278">
        <v>0</v>
      </c>
      <c r="BH278">
        <v>0</v>
      </c>
      <c r="BJ278">
        <v>0</v>
      </c>
      <c r="BK278">
        <v>0</v>
      </c>
      <c r="BL278">
        <v>0</v>
      </c>
      <c r="BN278">
        <v>0</v>
      </c>
      <c r="BO278">
        <v>0</v>
      </c>
      <c r="BP278">
        <v>0</v>
      </c>
    </row>
    <row r="279" spans="1:68" x14ac:dyDescent="0.2">
      <c r="A279" s="21" t="s">
        <v>276</v>
      </c>
      <c r="B279" s="20">
        <f t="shared" si="46"/>
        <v>1.8867924528301886E-2</v>
      </c>
      <c r="C279" s="20">
        <f t="shared" si="47"/>
        <v>0</v>
      </c>
      <c r="D279" s="20">
        <f t="shared" si="48"/>
        <v>0.13736056394868904</v>
      </c>
      <c r="E279" s="20">
        <f t="shared" si="49"/>
        <v>1.8867924528301886E-2</v>
      </c>
      <c r="F279" s="20">
        <f t="shared" si="49"/>
        <v>1.8867924528301886E-2</v>
      </c>
      <c r="G279" s="20">
        <f t="shared" si="50"/>
        <v>0.15622848847699092</v>
      </c>
      <c r="H279" s="20">
        <f t="shared" si="51"/>
        <v>0.29358905242567995</v>
      </c>
      <c r="I279" s="9">
        <f t="shared" si="52"/>
        <v>0</v>
      </c>
      <c r="J279" s="9">
        <f t="shared" si="53"/>
        <v>0</v>
      </c>
      <c r="K279" s="9">
        <f t="shared" si="54"/>
        <v>0</v>
      </c>
      <c r="L279" s="9">
        <f t="shared" si="55"/>
        <v>1</v>
      </c>
      <c r="M279" s="9">
        <f t="shared" si="56"/>
        <v>153</v>
      </c>
      <c r="N279">
        <v>0</v>
      </c>
      <c r="O279">
        <v>0</v>
      </c>
      <c r="P279">
        <v>0</v>
      </c>
      <c r="Q279">
        <v>0</v>
      </c>
      <c r="R279">
        <v>0</v>
      </c>
      <c r="S279">
        <v>0</v>
      </c>
      <c r="T279">
        <v>0</v>
      </c>
      <c r="U279">
        <v>0</v>
      </c>
      <c r="V279">
        <v>0</v>
      </c>
      <c r="W279">
        <v>0</v>
      </c>
      <c r="X279">
        <v>0</v>
      </c>
      <c r="Y279">
        <v>0</v>
      </c>
      <c r="Z279">
        <v>0</v>
      </c>
      <c r="AA279">
        <v>0</v>
      </c>
      <c r="AB279">
        <v>0</v>
      </c>
      <c r="AC279">
        <v>0</v>
      </c>
      <c r="AD279">
        <v>0</v>
      </c>
      <c r="AE279">
        <v>0</v>
      </c>
      <c r="AF279">
        <v>0</v>
      </c>
      <c r="AG279">
        <v>0</v>
      </c>
      <c r="AH279">
        <v>0</v>
      </c>
      <c r="AI279">
        <v>0</v>
      </c>
      <c r="AJ279">
        <v>0</v>
      </c>
      <c r="AK279">
        <v>0</v>
      </c>
      <c r="AL279">
        <v>0</v>
      </c>
      <c r="AM279">
        <v>0</v>
      </c>
      <c r="AN279">
        <v>0</v>
      </c>
      <c r="AO279">
        <v>0</v>
      </c>
      <c r="AP279">
        <v>0</v>
      </c>
      <c r="AQ279">
        <v>0</v>
      </c>
      <c r="AR279">
        <v>0</v>
      </c>
      <c r="AS279">
        <v>0</v>
      </c>
      <c r="AT279">
        <v>0</v>
      </c>
      <c r="AU279">
        <v>0</v>
      </c>
      <c r="AV279">
        <v>0</v>
      </c>
      <c r="AW279">
        <v>0</v>
      </c>
      <c r="AX279">
        <v>0</v>
      </c>
      <c r="AY279">
        <v>0</v>
      </c>
      <c r="AZ279">
        <v>0</v>
      </c>
      <c r="BA279">
        <v>0</v>
      </c>
      <c r="BB279">
        <v>0</v>
      </c>
      <c r="BC279">
        <v>0</v>
      </c>
      <c r="BD279">
        <v>1</v>
      </c>
      <c r="BE279">
        <v>0</v>
      </c>
      <c r="BF279">
        <v>0</v>
      </c>
      <c r="BG279">
        <v>0</v>
      </c>
      <c r="BH279">
        <v>0</v>
      </c>
      <c r="BJ279">
        <v>0</v>
      </c>
      <c r="BK279">
        <v>0</v>
      </c>
      <c r="BL279">
        <v>0</v>
      </c>
      <c r="BN279">
        <v>0</v>
      </c>
      <c r="BO279">
        <v>0</v>
      </c>
      <c r="BP279">
        <v>0</v>
      </c>
    </row>
    <row r="280" spans="1:68" x14ac:dyDescent="0.2">
      <c r="A280" s="21" t="s">
        <v>277</v>
      </c>
      <c r="B280" s="20">
        <f t="shared" si="46"/>
        <v>0.69811320754716977</v>
      </c>
      <c r="C280" s="20">
        <f t="shared" si="47"/>
        <v>1</v>
      </c>
      <c r="D280" s="20">
        <f t="shared" si="48"/>
        <v>0.46346959324282283</v>
      </c>
      <c r="E280" s="20">
        <f t="shared" si="49"/>
        <v>0.69811320754716977</v>
      </c>
      <c r="F280" s="20">
        <f t="shared" si="49"/>
        <v>0.69811320754716977</v>
      </c>
      <c r="G280" s="20">
        <f t="shared" si="50"/>
        <v>1.1615828007899927</v>
      </c>
      <c r="H280" s="20">
        <f t="shared" si="51"/>
        <v>1.6250523940328154</v>
      </c>
      <c r="I280" s="9">
        <f t="shared" si="52"/>
        <v>0</v>
      </c>
      <c r="J280" s="9">
        <f t="shared" si="53"/>
        <v>1</v>
      </c>
      <c r="K280" s="9">
        <f t="shared" si="54"/>
        <v>1</v>
      </c>
      <c r="L280" s="9">
        <f t="shared" si="55"/>
        <v>1</v>
      </c>
      <c r="M280" s="9">
        <f t="shared" si="56"/>
        <v>153</v>
      </c>
      <c r="N280">
        <v>1</v>
      </c>
      <c r="O280">
        <v>1</v>
      </c>
      <c r="P280">
        <v>1</v>
      </c>
      <c r="Q280">
        <v>0</v>
      </c>
      <c r="R280">
        <v>1</v>
      </c>
      <c r="S280">
        <v>1</v>
      </c>
      <c r="T280">
        <v>1</v>
      </c>
      <c r="U280">
        <v>1</v>
      </c>
      <c r="V280">
        <v>0</v>
      </c>
      <c r="W280">
        <v>1</v>
      </c>
      <c r="X280">
        <v>1</v>
      </c>
      <c r="Y280">
        <v>0</v>
      </c>
      <c r="Z280">
        <v>1</v>
      </c>
      <c r="AA280">
        <v>1</v>
      </c>
      <c r="AB280">
        <v>1</v>
      </c>
      <c r="AC280">
        <v>1</v>
      </c>
      <c r="AD280">
        <v>1</v>
      </c>
      <c r="AE280">
        <v>1</v>
      </c>
      <c r="AF280">
        <v>0</v>
      </c>
      <c r="AG280">
        <v>0</v>
      </c>
      <c r="AH280">
        <v>1</v>
      </c>
      <c r="AI280">
        <v>1</v>
      </c>
      <c r="AJ280">
        <v>1</v>
      </c>
      <c r="AK280">
        <v>1</v>
      </c>
      <c r="AL280">
        <v>0</v>
      </c>
      <c r="AM280">
        <v>1</v>
      </c>
      <c r="AN280">
        <v>1</v>
      </c>
      <c r="AO280">
        <v>0</v>
      </c>
      <c r="AP280">
        <v>0</v>
      </c>
      <c r="AQ280">
        <v>0</v>
      </c>
      <c r="AR280">
        <v>1</v>
      </c>
      <c r="AS280">
        <v>1</v>
      </c>
      <c r="AT280">
        <v>1</v>
      </c>
      <c r="AU280">
        <v>1</v>
      </c>
      <c r="AV280">
        <v>0</v>
      </c>
      <c r="AW280">
        <v>1</v>
      </c>
      <c r="AX280">
        <v>1</v>
      </c>
      <c r="AY280">
        <v>1</v>
      </c>
      <c r="AZ280">
        <v>1</v>
      </c>
      <c r="BA280">
        <v>0</v>
      </c>
      <c r="BB280">
        <v>1</v>
      </c>
      <c r="BC280">
        <v>1</v>
      </c>
      <c r="BD280">
        <v>1</v>
      </c>
      <c r="BE280">
        <v>1</v>
      </c>
      <c r="BF280">
        <v>1</v>
      </c>
      <c r="BG280">
        <v>0</v>
      </c>
      <c r="BH280">
        <v>0</v>
      </c>
      <c r="BJ280">
        <v>0</v>
      </c>
      <c r="BK280">
        <v>1</v>
      </c>
      <c r="BL280">
        <v>0</v>
      </c>
      <c r="BN280">
        <v>1</v>
      </c>
      <c r="BO280">
        <v>1</v>
      </c>
      <c r="BP280">
        <v>0</v>
      </c>
    </row>
    <row r="281" spans="1:68" x14ac:dyDescent="0.2">
      <c r="A281" s="21" t="s">
        <v>278</v>
      </c>
      <c r="B281" s="20">
        <f t="shared" si="46"/>
        <v>0.30188679245283018</v>
      </c>
      <c r="C281" s="20">
        <f t="shared" si="47"/>
        <v>0</v>
      </c>
      <c r="D281" s="20">
        <f t="shared" si="48"/>
        <v>0.46346959324282283</v>
      </c>
      <c r="E281" s="20">
        <f t="shared" si="49"/>
        <v>0.30188679245283018</v>
      </c>
      <c r="F281" s="20">
        <f t="shared" si="49"/>
        <v>0.30188679245283018</v>
      </c>
      <c r="G281" s="20">
        <f t="shared" si="50"/>
        <v>0.76535638569565301</v>
      </c>
      <c r="H281" s="20">
        <f t="shared" si="51"/>
        <v>1.2288259789384759</v>
      </c>
      <c r="I281" s="9">
        <f t="shared" si="52"/>
        <v>0</v>
      </c>
      <c r="J281" s="9">
        <f t="shared" si="53"/>
        <v>0</v>
      </c>
      <c r="K281" s="9">
        <f t="shared" si="54"/>
        <v>1</v>
      </c>
      <c r="L281" s="9">
        <f t="shared" si="55"/>
        <v>1</v>
      </c>
      <c r="M281" s="9">
        <f t="shared" si="56"/>
        <v>153</v>
      </c>
      <c r="N281">
        <v>0</v>
      </c>
      <c r="O281">
        <v>0</v>
      </c>
      <c r="P281">
        <v>1</v>
      </c>
      <c r="Q281">
        <v>1</v>
      </c>
      <c r="R281">
        <v>0</v>
      </c>
      <c r="S281">
        <v>1</v>
      </c>
      <c r="T281">
        <v>0</v>
      </c>
      <c r="U281">
        <v>0</v>
      </c>
      <c r="V281">
        <v>0</v>
      </c>
      <c r="W281">
        <v>0</v>
      </c>
      <c r="X281">
        <v>1</v>
      </c>
      <c r="Y281">
        <v>1</v>
      </c>
      <c r="Z281">
        <v>0</v>
      </c>
      <c r="AA281">
        <v>0</v>
      </c>
      <c r="AB281">
        <v>0</v>
      </c>
      <c r="AC281">
        <v>0</v>
      </c>
      <c r="AD281">
        <v>0</v>
      </c>
      <c r="AE281">
        <v>0</v>
      </c>
      <c r="AF281">
        <v>0</v>
      </c>
      <c r="AG281">
        <v>0</v>
      </c>
      <c r="AH281">
        <v>1</v>
      </c>
      <c r="AI281">
        <v>1</v>
      </c>
      <c r="AJ281">
        <v>1</v>
      </c>
      <c r="AK281">
        <v>0</v>
      </c>
      <c r="AL281">
        <v>0</v>
      </c>
      <c r="AM281">
        <v>0</v>
      </c>
      <c r="AN281">
        <v>0</v>
      </c>
      <c r="AO281">
        <v>0</v>
      </c>
      <c r="AP281">
        <v>1</v>
      </c>
      <c r="AQ281">
        <v>1</v>
      </c>
      <c r="AR281">
        <v>0</v>
      </c>
      <c r="AS281">
        <v>0</v>
      </c>
      <c r="AT281">
        <v>0</v>
      </c>
      <c r="AU281">
        <v>0</v>
      </c>
      <c r="AV281">
        <v>0</v>
      </c>
      <c r="AW281">
        <v>0</v>
      </c>
      <c r="AX281">
        <v>0</v>
      </c>
      <c r="AY281">
        <v>1</v>
      </c>
      <c r="AZ281">
        <v>1</v>
      </c>
      <c r="BA281">
        <v>0</v>
      </c>
      <c r="BB281">
        <v>0</v>
      </c>
      <c r="BC281">
        <v>0</v>
      </c>
      <c r="BD281">
        <v>0</v>
      </c>
      <c r="BE281">
        <v>0</v>
      </c>
      <c r="BF281">
        <v>1</v>
      </c>
      <c r="BG281">
        <v>0</v>
      </c>
      <c r="BH281">
        <v>0</v>
      </c>
      <c r="BJ281">
        <v>1</v>
      </c>
      <c r="BK281">
        <v>0</v>
      </c>
      <c r="BL281">
        <v>1</v>
      </c>
      <c r="BN281">
        <v>1</v>
      </c>
      <c r="BO281">
        <v>0</v>
      </c>
      <c r="BP281">
        <v>0</v>
      </c>
    </row>
    <row r="282" spans="1:68" x14ac:dyDescent="0.2">
      <c r="A282" s="21" t="s">
        <v>279</v>
      </c>
      <c r="B282" s="20">
        <f t="shared" si="46"/>
        <v>0.11320754716981132</v>
      </c>
      <c r="C282" s="20">
        <f t="shared" si="47"/>
        <v>0</v>
      </c>
      <c r="D282" s="20">
        <f t="shared" si="48"/>
        <v>0.31987842392976584</v>
      </c>
      <c r="E282" s="20">
        <f t="shared" si="49"/>
        <v>0.11320754716981132</v>
      </c>
      <c r="F282" s="20">
        <f t="shared" si="49"/>
        <v>0.11320754716981132</v>
      </c>
      <c r="G282" s="20">
        <f t="shared" si="50"/>
        <v>0.43308597109957714</v>
      </c>
      <c r="H282" s="20">
        <f t="shared" si="51"/>
        <v>0.75296439502934298</v>
      </c>
      <c r="I282" s="9">
        <f t="shared" si="52"/>
        <v>0</v>
      </c>
      <c r="J282" s="9">
        <f t="shared" si="53"/>
        <v>0</v>
      </c>
      <c r="K282" s="9">
        <f t="shared" si="54"/>
        <v>0</v>
      </c>
      <c r="L282" s="9">
        <f t="shared" si="55"/>
        <v>1</v>
      </c>
      <c r="M282" s="9">
        <f t="shared" si="56"/>
        <v>153</v>
      </c>
      <c r="N282">
        <v>0</v>
      </c>
      <c r="O282">
        <v>1</v>
      </c>
      <c r="P282">
        <v>0</v>
      </c>
      <c r="Q282">
        <v>0</v>
      </c>
      <c r="R282">
        <v>0</v>
      </c>
      <c r="S282">
        <v>0</v>
      </c>
      <c r="T282">
        <v>1</v>
      </c>
      <c r="U282">
        <v>1</v>
      </c>
      <c r="V282">
        <v>0</v>
      </c>
      <c r="W282">
        <v>0</v>
      </c>
      <c r="X282">
        <v>0</v>
      </c>
      <c r="Y282">
        <v>0</v>
      </c>
      <c r="Z282">
        <v>0</v>
      </c>
      <c r="AA282">
        <v>0</v>
      </c>
      <c r="AB282">
        <v>0</v>
      </c>
      <c r="AC282">
        <v>0</v>
      </c>
      <c r="AD282">
        <v>0</v>
      </c>
      <c r="AE282">
        <v>0</v>
      </c>
      <c r="AF282">
        <v>0</v>
      </c>
      <c r="AG282">
        <v>0</v>
      </c>
      <c r="AH282">
        <v>0</v>
      </c>
      <c r="AI282">
        <v>0</v>
      </c>
      <c r="AJ282">
        <v>0</v>
      </c>
      <c r="AK282">
        <v>0</v>
      </c>
      <c r="AL282">
        <v>0</v>
      </c>
      <c r="AM282">
        <v>0</v>
      </c>
      <c r="AN282">
        <v>1</v>
      </c>
      <c r="AO282">
        <v>0</v>
      </c>
      <c r="AP282">
        <v>0</v>
      </c>
      <c r="AQ282">
        <v>0</v>
      </c>
      <c r="AR282">
        <v>0</v>
      </c>
      <c r="AS282">
        <v>0</v>
      </c>
      <c r="AT282">
        <v>0</v>
      </c>
      <c r="AU282">
        <v>0</v>
      </c>
      <c r="AV282">
        <v>0</v>
      </c>
      <c r="AW282">
        <v>0</v>
      </c>
      <c r="AX282">
        <v>1</v>
      </c>
      <c r="AY282">
        <v>0</v>
      </c>
      <c r="AZ282">
        <v>0</v>
      </c>
      <c r="BA282">
        <v>0</v>
      </c>
      <c r="BB282">
        <v>0</v>
      </c>
      <c r="BC282">
        <v>0</v>
      </c>
      <c r="BD282">
        <v>0</v>
      </c>
      <c r="BE282">
        <v>0</v>
      </c>
      <c r="BF282">
        <v>0</v>
      </c>
      <c r="BG282">
        <v>0</v>
      </c>
      <c r="BH282">
        <v>1</v>
      </c>
      <c r="BJ282">
        <v>0</v>
      </c>
      <c r="BK282">
        <v>0</v>
      </c>
      <c r="BL282">
        <v>0</v>
      </c>
      <c r="BN282">
        <v>0</v>
      </c>
      <c r="BO282">
        <v>0</v>
      </c>
      <c r="BP282">
        <v>0</v>
      </c>
    </row>
    <row r="283" spans="1:68" x14ac:dyDescent="0.2">
      <c r="A283" s="21" t="s">
        <v>280</v>
      </c>
      <c r="B283" s="20">
        <f t="shared" si="46"/>
        <v>0.18867924528301888</v>
      </c>
      <c r="C283" s="20">
        <f t="shared" si="47"/>
        <v>0</v>
      </c>
      <c r="D283" s="20">
        <f t="shared" si="48"/>
        <v>0.39499774943783905</v>
      </c>
      <c r="E283" s="20">
        <f t="shared" si="49"/>
        <v>0.18867924528301888</v>
      </c>
      <c r="F283" s="20">
        <f t="shared" si="49"/>
        <v>0.18867924528301888</v>
      </c>
      <c r="G283" s="20">
        <f t="shared" si="50"/>
        <v>0.58367699472085799</v>
      </c>
      <c r="H283" s="20">
        <f t="shared" si="51"/>
        <v>0.97867474415869693</v>
      </c>
      <c r="I283" s="9">
        <f t="shared" si="52"/>
        <v>0</v>
      </c>
      <c r="J283" s="9">
        <f t="shared" si="53"/>
        <v>0</v>
      </c>
      <c r="K283" s="9">
        <f t="shared" si="54"/>
        <v>0</v>
      </c>
      <c r="L283" s="9">
        <f t="shared" si="55"/>
        <v>1</v>
      </c>
      <c r="M283" s="9">
        <f t="shared" si="56"/>
        <v>153</v>
      </c>
      <c r="N283">
        <v>0</v>
      </c>
      <c r="O283">
        <v>0</v>
      </c>
      <c r="P283">
        <v>0</v>
      </c>
      <c r="Q283">
        <v>0</v>
      </c>
      <c r="R283">
        <v>0</v>
      </c>
      <c r="S283">
        <v>0</v>
      </c>
      <c r="T283">
        <v>0</v>
      </c>
      <c r="U283">
        <v>0</v>
      </c>
      <c r="V283">
        <v>0</v>
      </c>
      <c r="W283">
        <v>0</v>
      </c>
      <c r="X283">
        <v>0</v>
      </c>
      <c r="Y283">
        <v>0</v>
      </c>
      <c r="Z283">
        <v>0</v>
      </c>
      <c r="AA283">
        <v>0</v>
      </c>
      <c r="AB283">
        <v>0</v>
      </c>
      <c r="AC283">
        <v>0</v>
      </c>
      <c r="AD283">
        <v>0</v>
      </c>
      <c r="AE283">
        <v>0</v>
      </c>
      <c r="AF283">
        <v>0</v>
      </c>
      <c r="AG283">
        <v>1</v>
      </c>
      <c r="AH283">
        <v>0</v>
      </c>
      <c r="AI283">
        <v>0</v>
      </c>
      <c r="AJ283">
        <v>0</v>
      </c>
      <c r="AK283">
        <v>1</v>
      </c>
      <c r="AL283">
        <v>1</v>
      </c>
      <c r="AM283">
        <v>0</v>
      </c>
      <c r="AN283">
        <v>0</v>
      </c>
      <c r="AO283">
        <v>1</v>
      </c>
      <c r="AP283">
        <v>0</v>
      </c>
      <c r="AQ283">
        <v>0</v>
      </c>
      <c r="AR283">
        <v>0</v>
      </c>
      <c r="AS283">
        <v>1</v>
      </c>
      <c r="AT283">
        <v>1</v>
      </c>
      <c r="AU283">
        <v>0</v>
      </c>
      <c r="AV283">
        <v>1</v>
      </c>
      <c r="AW283">
        <v>0</v>
      </c>
      <c r="AX283">
        <v>0</v>
      </c>
      <c r="AY283">
        <v>0</v>
      </c>
      <c r="AZ283">
        <v>0</v>
      </c>
      <c r="BA283">
        <v>1</v>
      </c>
      <c r="BB283">
        <v>0</v>
      </c>
      <c r="BC283">
        <v>0</v>
      </c>
      <c r="BD283">
        <v>0</v>
      </c>
      <c r="BE283">
        <v>0</v>
      </c>
      <c r="BF283">
        <v>0</v>
      </c>
      <c r="BG283">
        <v>1</v>
      </c>
      <c r="BH283">
        <v>0</v>
      </c>
      <c r="BJ283">
        <v>0</v>
      </c>
      <c r="BK283">
        <v>1</v>
      </c>
      <c r="BL283">
        <v>0</v>
      </c>
      <c r="BN283">
        <v>0</v>
      </c>
      <c r="BO283">
        <v>0</v>
      </c>
      <c r="BP283">
        <v>0</v>
      </c>
    </row>
    <row r="284" spans="1:68" x14ac:dyDescent="0.2">
      <c r="A284" s="21" t="s">
        <v>281</v>
      </c>
      <c r="B284" s="20">
        <f t="shared" si="46"/>
        <v>0.42592592592592593</v>
      </c>
      <c r="C284" s="20">
        <f t="shared" si="47"/>
        <v>0</v>
      </c>
      <c r="D284" s="20">
        <f t="shared" si="48"/>
        <v>0.49912572061109173</v>
      </c>
      <c r="E284" s="20">
        <f t="shared" si="49"/>
        <v>0.42592592592592593</v>
      </c>
      <c r="F284" s="20">
        <f t="shared" si="49"/>
        <v>0.42592592592592593</v>
      </c>
      <c r="G284" s="20">
        <f t="shared" si="50"/>
        <v>0.92505164653701766</v>
      </c>
      <c r="H284" s="20">
        <f t="shared" si="51"/>
        <v>1.4241773671481095</v>
      </c>
      <c r="I284" s="9">
        <f t="shared" si="52"/>
        <v>0</v>
      </c>
      <c r="J284" s="9">
        <f t="shared" si="53"/>
        <v>0</v>
      </c>
      <c r="K284" s="9">
        <f t="shared" si="54"/>
        <v>1</v>
      </c>
      <c r="L284" s="9">
        <f t="shared" si="55"/>
        <v>1</v>
      </c>
      <c r="M284" s="9">
        <f t="shared" si="56"/>
        <v>154</v>
      </c>
      <c r="N284">
        <v>1</v>
      </c>
      <c r="O284">
        <v>0</v>
      </c>
      <c r="P284">
        <v>1</v>
      </c>
      <c r="Q284">
        <v>0</v>
      </c>
      <c r="R284">
        <v>1</v>
      </c>
      <c r="S284">
        <v>0</v>
      </c>
      <c r="T284">
        <v>0</v>
      </c>
      <c r="U284">
        <v>0</v>
      </c>
      <c r="V284">
        <v>1</v>
      </c>
      <c r="W284">
        <v>1</v>
      </c>
      <c r="X284">
        <v>1</v>
      </c>
      <c r="Y284">
        <v>0</v>
      </c>
      <c r="Z284">
        <v>1</v>
      </c>
      <c r="AA284">
        <v>0</v>
      </c>
      <c r="AB284">
        <v>1</v>
      </c>
      <c r="AC284">
        <v>0</v>
      </c>
      <c r="AD284">
        <v>0</v>
      </c>
      <c r="AE284">
        <v>0</v>
      </c>
      <c r="AF284">
        <v>1</v>
      </c>
      <c r="AG284">
        <v>1</v>
      </c>
      <c r="AH284">
        <v>1</v>
      </c>
      <c r="AI284">
        <v>0</v>
      </c>
      <c r="AJ284">
        <v>1</v>
      </c>
      <c r="AK284">
        <v>1</v>
      </c>
      <c r="AL284">
        <v>0</v>
      </c>
      <c r="AM284">
        <v>1</v>
      </c>
      <c r="AN284">
        <v>0</v>
      </c>
      <c r="AO284">
        <v>1</v>
      </c>
      <c r="AP284">
        <v>0</v>
      </c>
      <c r="AQ284">
        <v>0</v>
      </c>
      <c r="AR284">
        <v>0</v>
      </c>
      <c r="AS284">
        <v>0</v>
      </c>
      <c r="AT284">
        <v>0</v>
      </c>
      <c r="AU284">
        <v>0</v>
      </c>
      <c r="AV284">
        <v>0</v>
      </c>
      <c r="AW284">
        <v>0</v>
      </c>
      <c r="AX284">
        <v>0</v>
      </c>
      <c r="AY284">
        <v>0</v>
      </c>
      <c r="AZ284">
        <v>1</v>
      </c>
      <c r="BA284">
        <v>1</v>
      </c>
      <c r="BB284">
        <v>1</v>
      </c>
      <c r="BC284">
        <v>1</v>
      </c>
      <c r="BD284">
        <v>0</v>
      </c>
      <c r="BE284">
        <v>1</v>
      </c>
      <c r="BF284">
        <v>0</v>
      </c>
      <c r="BG284">
        <v>1</v>
      </c>
      <c r="BH284">
        <v>0</v>
      </c>
      <c r="BJ284">
        <v>1</v>
      </c>
      <c r="BK284">
        <v>0</v>
      </c>
      <c r="BL284">
        <v>0</v>
      </c>
      <c r="BM284">
        <v>0</v>
      </c>
      <c r="BN284">
        <v>1</v>
      </c>
      <c r="BO284">
        <v>0</v>
      </c>
      <c r="BP284">
        <v>0</v>
      </c>
    </row>
    <row r="285" spans="1:68" x14ac:dyDescent="0.2">
      <c r="A285" s="21" t="s">
        <v>282</v>
      </c>
      <c r="B285" s="20">
        <f t="shared" si="46"/>
        <v>0.29629629629629628</v>
      </c>
      <c r="C285" s="20">
        <f t="shared" si="47"/>
        <v>0</v>
      </c>
      <c r="D285" s="20">
        <f t="shared" si="48"/>
        <v>0.46091089588800987</v>
      </c>
      <c r="E285" s="20">
        <f t="shared" si="49"/>
        <v>0.29629629629629628</v>
      </c>
      <c r="F285" s="20">
        <f t="shared" si="49"/>
        <v>0.29629629629629628</v>
      </c>
      <c r="G285" s="20">
        <f t="shared" si="50"/>
        <v>0.75720719218430621</v>
      </c>
      <c r="H285" s="20">
        <f t="shared" si="51"/>
        <v>1.2181180880723161</v>
      </c>
      <c r="I285" s="9">
        <f t="shared" si="52"/>
        <v>0</v>
      </c>
      <c r="J285" s="9">
        <f t="shared" si="53"/>
        <v>0</v>
      </c>
      <c r="K285" s="9">
        <f t="shared" si="54"/>
        <v>1</v>
      </c>
      <c r="L285" s="9">
        <f t="shared" si="55"/>
        <v>1</v>
      </c>
      <c r="M285" s="9">
        <f t="shared" si="56"/>
        <v>154</v>
      </c>
      <c r="N285">
        <v>0</v>
      </c>
      <c r="O285">
        <v>1</v>
      </c>
      <c r="P285">
        <v>0</v>
      </c>
      <c r="Q285">
        <v>0</v>
      </c>
      <c r="R285">
        <v>0</v>
      </c>
      <c r="S285">
        <v>1</v>
      </c>
      <c r="T285">
        <v>1</v>
      </c>
      <c r="U285">
        <v>0</v>
      </c>
      <c r="V285">
        <v>0</v>
      </c>
      <c r="W285">
        <v>0</v>
      </c>
      <c r="X285">
        <v>0</v>
      </c>
      <c r="Y285">
        <v>1</v>
      </c>
      <c r="Z285">
        <v>0</v>
      </c>
      <c r="AA285">
        <v>0</v>
      </c>
      <c r="AB285">
        <v>0</v>
      </c>
      <c r="AC285">
        <v>0</v>
      </c>
      <c r="AD285">
        <v>0</v>
      </c>
      <c r="AE285">
        <v>1</v>
      </c>
      <c r="AF285">
        <v>0</v>
      </c>
      <c r="AG285">
        <v>0</v>
      </c>
      <c r="AH285">
        <v>0</v>
      </c>
      <c r="AI285">
        <v>0</v>
      </c>
      <c r="AJ285">
        <v>0</v>
      </c>
      <c r="AK285">
        <v>0</v>
      </c>
      <c r="AL285">
        <v>0</v>
      </c>
      <c r="AM285">
        <v>0</v>
      </c>
      <c r="AN285">
        <v>1</v>
      </c>
      <c r="AO285">
        <v>0</v>
      </c>
      <c r="AP285">
        <v>1</v>
      </c>
      <c r="AQ285">
        <v>0</v>
      </c>
      <c r="AR285">
        <v>0</v>
      </c>
      <c r="AS285">
        <v>1</v>
      </c>
      <c r="AT285">
        <v>0</v>
      </c>
      <c r="AU285">
        <v>1</v>
      </c>
      <c r="AV285">
        <v>0</v>
      </c>
      <c r="AW285">
        <v>1</v>
      </c>
      <c r="AX285">
        <v>0</v>
      </c>
      <c r="AY285">
        <v>0</v>
      </c>
      <c r="AZ285">
        <v>0</v>
      </c>
      <c r="BA285">
        <v>0</v>
      </c>
      <c r="BB285">
        <v>0</v>
      </c>
      <c r="BC285">
        <v>0</v>
      </c>
      <c r="BD285">
        <v>0</v>
      </c>
      <c r="BE285">
        <v>1</v>
      </c>
      <c r="BF285">
        <v>0</v>
      </c>
      <c r="BG285">
        <v>0</v>
      </c>
      <c r="BH285">
        <v>1</v>
      </c>
      <c r="BJ285">
        <v>0</v>
      </c>
      <c r="BK285">
        <v>1</v>
      </c>
      <c r="BL285">
        <v>1</v>
      </c>
      <c r="BM285">
        <v>1</v>
      </c>
      <c r="BN285">
        <v>0</v>
      </c>
      <c r="BO285">
        <v>0</v>
      </c>
      <c r="BP285">
        <v>1</v>
      </c>
    </row>
    <row r="286" spans="1:68" x14ac:dyDescent="0.2">
      <c r="A286" s="21" t="s">
        <v>283</v>
      </c>
      <c r="B286" s="20">
        <f t="shared" si="46"/>
        <v>0.37037037037037035</v>
      </c>
      <c r="C286" s="20">
        <f t="shared" si="47"/>
        <v>0</v>
      </c>
      <c r="D286" s="20">
        <f t="shared" si="48"/>
        <v>0.48743829009700335</v>
      </c>
      <c r="E286" s="20">
        <f t="shared" si="49"/>
        <v>0.37037037037037035</v>
      </c>
      <c r="F286" s="20">
        <f t="shared" si="49"/>
        <v>0.37037037037037035</v>
      </c>
      <c r="G286" s="20">
        <f t="shared" si="50"/>
        <v>0.8578086604673737</v>
      </c>
      <c r="H286" s="20">
        <f t="shared" si="51"/>
        <v>1.3452469505643769</v>
      </c>
      <c r="I286" s="9">
        <f t="shared" si="52"/>
        <v>0</v>
      </c>
      <c r="J286" s="9">
        <f t="shared" si="53"/>
        <v>0</v>
      </c>
      <c r="K286" s="9">
        <f t="shared" si="54"/>
        <v>1</v>
      </c>
      <c r="L286" s="9">
        <f t="shared" si="55"/>
        <v>1</v>
      </c>
      <c r="M286" s="9">
        <f t="shared" si="56"/>
        <v>154</v>
      </c>
      <c r="N286">
        <v>0</v>
      </c>
      <c r="O286">
        <v>0</v>
      </c>
      <c r="P286">
        <v>1</v>
      </c>
      <c r="Q286">
        <v>1</v>
      </c>
      <c r="R286">
        <v>0</v>
      </c>
      <c r="S286">
        <v>1</v>
      </c>
      <c r="T286">
        <v>0</v>
      </c>
      <c r="U286">
        <v>0</v>
      </c>
      <c r="V286">
        <v>0</v>
      </c>
      <c r="W286">
        <v>1</v>
      </c>
      <c r="X286">
        <v>0</v>
      </c>
      <c r="Y286">
        <v>0</v>
      </c>
      <c r="Z286">
        <v>1</v>
      </c>
      <c r="AA286">
        <v>1</v>
      </c>
      <c r="AB286">
        <v>0</v>
      </c>
      <c r="AC286">
        <v>0</v>
      </c>
      <c r="AD286">
        <v>1</v>
      </c>
      <c r="AE286">
        <v>0</v>
      </c>
      <c r="AF286">
        <v>0</v>
      </c>
      <c r="AG286">
        <v>0</v>
      </c>
      <c r="AH286">
        <v>1</v>
      </c>
      <c r="AI286">
        <v>0</v>
      </c>
      <c r="AJ286">
        <v>0</v>
      </c>
      <c r="AK286">
        <v>1</v>
      </c>
      <c r="AL286">
        <v>1</v>
      </c>
      <c r="AM286">
        <v>1</v>
      </c>
      <c r="AN286">
        <v>0</v>
      </c>
      <c r="AO286">
        <v>0</v>
      </c>
      <c r="AP286">
        <v>0</v>
      </c>
      <c r="AQ286">
        <v>0</v>
      </c>
      <c r="AR286">
        <v>0</v>
      </c>
      <c r="AS286">
        <v>0</v>
      </c>
      <c r="AT286">
        <v>0</v>
      </c>
      <c r="AU286">
        <v>0</v>
      </c>
      <c r="AV286">
        <v>0</v>
      </c>
      <c r="AW286">
        <v>1</v>
      </c>
      <c r="AX286">
        <v>0</v>
      </c>
      <c r="AY286">
        <v>1</v>
      </c>
      <c r="AZ286">
        <v>1</v>
      </c>
      <c r="BA286">
        <v>1</v>
      </c>
      <c r="BB286">
        <v>0</v>
      </c>
      <c r="BC286">
        <v>1</v>
      </c>
      <c r="BD286">
        <v>0</v>
      </c>
      <c r="BE286">
        <v>0</v>
      </c>
      <c r="BF286">
        <v>1</v>
      </c>
      <c r="BG286">
        <v>0</v>
      </c>
      <c r="BH286">
        <v>0</v>
      </c>
      <c r="BJ286">
        <v>1</v>
      </c>
      <c r="BK286">
        <v>0</v>
      </c>
      <c r="BL286">
        <v>0</v>
      </c>
      <c r="BM286">
        <v>0</v>
      </c>
      <c r="BN286">
        <v>0</v>
      </c>
      <c r="BO286">
        <v>1</v>
      </c>
      <c r="BP286">
        <v>1</v>
      </c>
    </row>
    <row r="287" spans="1:68" x14ac:dyDescent="0.2">
      <c r="A287" s="21" t="s">
        <v>284</v>
      </c>
      <c r="B287" s="20">
        <f t="shared" si="46"/>
        <v>0.33333333333333331</v>
      </c>
      <c r="C287" s="20">
        <f t="shared" si="47"/>
        <v>0</v>
      </c>
      <c r="D287" s="20">
        <f t="shared" si="48"/>
        <v>0.4758309514308865</v>
      </c>
      <c r="E287" s="20">
        <f t="shared" si="49"/>
        <v>0.33333333333333331</v>
      </c>
      <c r="F287" s="20">
        <f t="shared" si="49"/>
        <v>0.33333333333333331</v>
      </c>
      <c r="G287" s="20">
        <f t="shared" si="50"/>
        <v>0.80916428476421975</v>
      </c>
      <c r="H287" s="20">
        <f t="shared" si="51"/>
        <v>1.2849952361951062</v>
      </c>
      <c r="I287" s="9">
        <f t="shared" si="52"/>
        <v>0</v>
      </c>
      <c r="J287" s="9">
        <f t="shared" si="53"/>
        <v>0</v>
      </c>
      <c r="K287" s="9">
        <f t="shared" si="54"/>
        <v>1</v>
      </c>
      <c r="L287" s="9">
        <f t="shared" si="55"/>
        <v>1</v>
      </c>
      <c r="M287" s="9">
        <f t="shared" si="56"/>
        <v>154</v>
      </c>
      <c r="N287">
        <v>0</v>
      </c>
      <c r="O287">
        <v>1</v>
      </c>
      <c r="P287">
        <v>0</v>
      </c>
      <c r="Q287">
        <v>0</v>
      </c>
      <c r="R287">
        <v>0</v>
      </c>
      <c r="S287">
        <v>0</v>
      </c>
      <c r="T287">
        <v>1</v>
      </c>
      <c r="U287">
        <v>0</v>
      </c>
      <c r="V287">
        <v>1</v>
      </c>
      <c r="W287">
        <v>0</v>
      </c>
      <c r="X287">
        <v>0</v>
      </c>
      <c r="Y287">
        <v>0</v>
      </c>
      <c r="Z287">
        <v>0</v>
      </c>
      <c r="AA287">
        <v>1</v>
      </c>
      <c r="AB287">
        <v>1</v>
      </c>
      <c r="AC287">
        <v>1</v>
      </c>
      <c r="AD287">
        <v>0</v>
      </c>
      <c r="AE287">
        <v>0</v>
      </c>
      <c r="AF287">
        <v>1</v>
      </c>
      <c r="AG287">
        <v>1</v>
      </c>
      <c r="AH287">
        <v>0</v>
      </c>
      <c r="AI287">
        <v>0</v>
      </c>
      <c r="AJ287">
        <v>0</v>
      </c>
      <c r="AK287">
        <v>0</v>
      </c>
      <c r="AL287">
        <v>0</v>
      </c>
      <c r="AM287">
        <v>0</v>
      </c>
      <c r="AN287">
        <v>0</v>
      </c>
      <c r="AO287">
        <v>0</v>
      </c>
      <c r="AP287">
        <v>0</v>
      </c>
      <c r="AQ287">
        <v>0</v>
      </c>
      <c r="AR287">
        <v>1</v>
      </c>
      <c r="AS287">
        <v>0</v>
      </c>
      <c r="AT287">
        <v>1</v>
      </c>
      <c r="AU287">
        <v>1</v>
      </c>
      <c r="AV287">
        <v>1</v>
      </c>
      <c r="AW287">
        <v>0</v>
      </c>
      <c r="AX287">
        <v>1</v>
      </c>
      <c r="AY287">
        <v>0</v>
      </c>
      <c r="AZ287">
        <v>0</v>
      </c>
      <c r="BA287">
        <v>0</v>
      </c>
      <c r="BB287">
        <v>1</v>
      </c>
      <c r="BC287">
        <v>0</v>
      </c>
      <c r="BD287">
        <v>0</v>
      </c>
      <c r="BE287">
        <v>0</v>
      </c>
      <c r="BF287">
        <v>1</v>
      </c>
      <c r="BG287">
        <v>0</v>
      </c>
      <c r="BH287">
        <v>1</v>
      </c>
      <c r="BJ287">
        <v>0</v>
      </c>
      <c r="BK287">
        <v>1</v>
      </c>
      <c r="BL287">
        <v>0</v>
      </c>
      <c r="BM287">
        <v>0</v>
      </c>
      <c r="BN287">
        <v>0</v>
      </c>
      <c r="BO287">
        <v>1</v>
      </c>
      <c r="BP287">
        <v>0</v>
      </c>
    </row>
    <row r="288" spans="1:68" x14ac:dyDescent="0.2">
      <c r="A288" s="21" t="s">
        <v>285</v>
      </c>
      <c r="B288" s="20">
        <f t="shared" si="46"/>
        <v>0.25925925925925924</v>
      </c>
      <c r="C288" s="20">
        <f t="shared" si="47"/>
        <v>0</v>
      </c>
      <c r="D288" s="20">
        <f t="shared" si="48"/>
        <v>0.44234304049988876</v>
      </c>
      <c r="E288" s="20">
        <f t="shared" si="49"/>
        <v>0.25925925925925924</v>
      </c>
      <c r="F288" s="20">
        <f t="shared" si="49"/>
        <v>0.25925925925925924</v>
      </c>
      <c r="G288" s="20">
        <f t="shared" si="50"/>
        <v>0.70160229975914801</v>
      </c>
      <c r="H288" s="20">
        <f t="shared" si="51"/>
        <v>1.1439453402590367</v>
      </c>
      <c r="I288" s="9">
        <f t="shared" si="52"/>
        <v>0</v>
      </c>
      <c r="J288" s="9">
        <f t="shared" si="53"/>
        <v>0</v>
      </c>
      <c r="K288" s="9">
        <f t="shared" si="54"/>
        <v>0.75</v>
      </c>
      <c r="L288" s="9">
        <f t="shared" si="55"/>
        <v>1</v>
      </c>
      <c r="M288" s="9">
        <f t="shared" si="56"/>
        <v>154</v>
      </c>
      <c r="N288">
        <v>0</v>
      </c>
      <c r="O288">
        <v>0</v>
      </c>
      <c r="P288">
        <v>0</v>
      </c>
      <c r="Q288">
        <v>1</v>
      </c>
      <c r="R288">
        <v>0</v>
      </c>
      <c r="S288">
        <v>0</v>
      </c>
      <c r="T288">
        <v>0</v>
      </c>
      <c r="U288">
        <v>1</v>
      </c>
      <c r="V288">
        <v>0</v>
      </c>
      <c r="W288">
        <v>0</v>
      </c>
      <c r="X288">
        <v>0</v>
      </c>
      <c r="Y288">
        <v>1</v>
      </c>
      <c r="Z288">
        <v>0</v>
      </c>
      <c r="AA288">
        <v>0</v>
      </c>
      <c r="AB288">
        <v>0</v>
      </c>
      <c r="AC288">
        <v>1</v>
      </c>
      <c r="AD288">
        <v>1</v>
      </c>
      <c r="AE288">
        <v>0</v>
      </c>
      <c r="AF288">
        <v>0</v>
      </c>
      <c r="AG288">
        <v>0</v>
      </c>
      <c r="AH288">
        <v>0</v>
      </c>
      <c r="AI288">
        <v>0</v>
      </c>
      <c r="AJ288">
        <v>0</v>
      </c>
      <c r="AK288">
        <v>0</v>
      </c>
      <c r="AL288">
        <v>1</v>
      </c>
      <c r="AM288">
        <v>0</v>
      </c>
      <c r="AN288">
        <v>1</v>
      </c>
      <c r="AO288">
        <v>0</v>
      </c>
      <c r="AP288">
        <v>1</v>
      </c>
      <c r="AQ288">
        <v>0</v>
      </c>
      <c r="AR288">
        <v>1</v>
      </c>
      <c r="AS288">
        <v>1</v>
      </c>
      <c r="AT288">
        <v>1</v>
      </c>
      <c r="AU288">
        <v>0</v>
      </c>
      <c r="AV288">
        <v>1</v>
      </c>
      <c r="AW288">
        <v>0</v>
      </c>
      <c r="AX288">
        <v>0</v>
      </c>
      <c r="AY288">
        <v>1</v>
      </c>
      <c r="AZ288">
        <v>0</v>
      </c>
      <c r="BA288">
        <v>0</v>
      </c>
      <c r="BB288">
        <v>0</v>
      </c>
      <c r="BC288">
        <v>0</v>
      </c>
      <c r="BD288">
        <v>0</v>
      </c>
      <c r="BE288">
        <v>0</v>
      </c>
      <c r="BF288">
        <v>0</v>
      </c>
      <c r="BG288">
        <v>0</v>
      </c>
      <c r="BH288">
        <v>0</v>
      </c>
      <c r="BJ288">
        <v>0</v>
      </c>
      <c r="BK288">
        <v>0</v>
      </c>
      <c r="BL288">
        <v>0</v>
      </c>
      <c r="BM288">
        <v>0</v>
      </c>
      <c r="BN288">
        <v>1</v>
      </c>
      <c r="BO288">
        <v>0</v>
      </c>
      <c r="BP288">
        <v>0</v>
      </c>
    </row>
    <row r="289" spans="1:68" x14ac:dyDescent="0.2">
      <c r="A289" s="21" t="s">
        <v>286</v>
      </c>
      <c r="B289" s="20">
        <f t="shared" si="46"/>
        <v>9.2592592592592587E-2</v>
      </c>
      <c r="C289" s="20">
        <f t="shared" si="47"/>
        <v>0</v>
      </c>
      <c r="D289" s="20">
        <f t="shared" si="48"/>
        <v>0.29258241983571948</v>
      </c>
      <c r="E289" s="20">
        <f t="shared" si="49"/>
        <v>9.2592592592592587E-2</v>
      </c>
      <c r="F289" s="20">
        <f t="shared" si="49"/>
        <v>9.2592592592592587E-2</v>
      </c>
      <c r="G289" s="20">
        <f t="shared" si="50"/>
        <v>0.38517501242831209</v>
      </c>
      <c r="H289" s="20">
        <f t="shared" si="51"/>
        <v>0.67775743226403151</v>
      </c>
      <c r="I289" s="9">
        <f t="shared" si="52"/>
        <v>0</v>
      </c>
      <c r="J289" s="9">
        <f t="shared" si="53"/>
        <v>0</v>
      </c>
      <c r="K289" s="9">
        <f t="shared" si="54"/>
        <v>0</v>
      </c>
      <c r="L289" s="9">
        <f t="shared" si="55"/>
        <v>1</v>
      </c>
      <c r="M289" s="9">
        <f t="shared" si="56"/>
        <v>154</v>
      </c>
      <c r="N289">
        <v>0</v>
      </c>
      <c r="O289">
        <v>0</v>
      </c>
      <c r="P289">
        <v>0</v>
      </c>
      <c r="Q289">
        <v>0</v>
      </c>
      <c r="R289">
        <v>0</v>
      </c>
      <c r="S289">
        <v>0</v>
      </c>
      <c r="T289">
        <v>0</v>
      </c>
      <c r="U289">
        <v>1</v>
      </c>
      <c r="V289">
        <v>0</v>
      </c>
      <c r="W289">
        <v>0</v>
      </c>
      <c r="X289">
        <v>0</v>
      </c>
      <c r="Y289">
        <v>0</v>
      </c>
      <c r="Z289">
        <v>0</v>
      </c>
      <c r="AA289">
        <v>0</v>
      </c>
      <c r="AB289">
        <v>0</v>
      </c>
      <c r="AC289">
        <v>0</v>
      </c>
      <c r="AD289">
        <v>0</v>
      </c>
      <c r="AE289">
        <v>1</v>
      </c>
      <c r="AF289">
        <v>0</v>
      </c>
      <c r="AG289">
        <v>0</v>
      </c>
      <c r="AH289">
        <v>0</v>
      </c>
      <c r="AI289">
        <v>0</v>
      </c>
      <c r="AJ289">
        <v>0</v>
      </c>
      <c r="AK289">
        <v>0</v>
      </c>
      <c r="AL289">
        <v>0</v>
      </c>
      <c r="AM289">
        <v>0</v>
      </c>
      <c r="AN289">
        <v>0</v>
      </c>
      <c r="AO289">
        <v>0</v>
      </c>
      <c r="AP289">
        <v>0</v>
      </c>
      <c r="AQ289">
        <v>1</v>
      </c>
      <c r="AR289">
        <v>0</v>
      </c>
      <c r="AS289">
        <v>0</v>
      </c>
      <c r="AT289">
        <v>0</v>
      </c>
      <c r="AU289">
        <v>0</v>
      </c>
      <c r="AV289">
        <v>0</v>
      </c>
      <c r="AW289">
        <v>0</v>
      </c>
      <c r="AX289">
        <v>1</v>
      </c>
      <c r="AY289">
        <v>0</v>
      </c>
      <c r="AZ289">
        <v>0</v>
      </c>
      <c r="BA289">
        <v>0</v>
      </c>
      <c r="BB289">
        <v>0</v>
      </c>
      <c r="BC289">
        <v>0</v>
      </c>
      <c r="BD289">
        <v>0</v>
      </c>
      <c r="BE289">
        <v>0</v>
      </c>
      <c r="BF289">
        <v>0</v>
      </c>
      <c r="BG289">
        <v>0</v>
      </c>
      <c r="BH289">
        <v>0</v>
      </c>
      <c r="BJ289">
        <v>0</v>
      </c>
      <c r="BK289">
        <v>0</v>
      </c>
      <c r="BL289">
        <v>0</v>
      </c>
      <c r="BM289">
        <v>1</v>
      </c>
      <c r="BN289">
        <v>0</v>
      </c>
      <c r="BO289">
        <v>0</v>
      </c>
      <c r="BP289">
        <v>0</v>
      </c>
    </row>
    <row r="290" spans="1:68" x14ac:dyDescent="0.2">
      <c r="A290" s="21" t="s">
        <v>287</v>
      </c>
      <c r="B290" s="20">
        <f t="shared" si="46"/>
        <v>3.7037037037037035E-2</v>
      </c>
      <c r="C290" s="20">
        <f t="shared" si="47"/>
        <v>0</v>
      </c>
      <c r="D290" s="20">
        <f t="shared" si="48"/>
        <v>0.19062587709298626</v>
      </c>
      <c r="E290" s="20">
        <f t="shared" si="49"/>
        <v>3.7037037037037035E-2</v>
      </c>
      <c r="F290" s="20">
        <f t="shared" si="49"/>
        <v>3.7037037037037035E-2</v>
      </c>
      <c r="G290" s="20">
        <f t="shared" si="50"/>
        <v>0.22766291413002329</v>
      </c>
      <c r="H290" s="20">
        <f t="shared" si="51"/>
        <v>0.41828879122300955</v>
      </c>
      <c r="I290" s="9">
        <f t="shared" si="52"/>
        <v>0</v>
      </c>
      <c r="J290" s="9">
        <f t="shared" si="53"/>
        <v>0</v>
      </c>
      <c r="K290" s="9">
        <f t="shared" si="54"/>
        <v>0</v>
      </c>
      <c r="L290" s="9">
        <f t="shared" si="55"/>
        <v>1</v>
      </c>
      <c r="M290" s="9">
        <f t="shared" si="56"/>
        <v>154</v>
      </c>
      <c r="N290">
        <v>1</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1</v>
      </c>
      <c r="AJ290">
        <v>0</v>
      </c>
      <c r="AK290">
        <v>0</v>
      </c>
      <c r="AL290">
        <v>0</v>
      </c>
      <c r="AM290">
        <v>0</v>
      </c>
      <c r="AN290">
        <v>0</v>
      </c>
      <c r="AO290">
        <v>0</v>
      </c>
      <c r="AP290">
        <v>0</v>
      </c>
      <c r="AQ290">
        <v>0</v>
      </c>
      <c r="AR290">
        <v>0</v>
      </c>
      <c r="AS290">
        <v>0</v>
      </c>
      <c r="AT290">
        <v>0</v>
      </c>
      <c r="AU290">
        <v>0</v>
      </c>
      <c r="AV290">
        <v>0</v>
      </c>
      <c r="AW290">
        <v>0</v>
      </c>
      <c r="AX290">
        <v>0</v>
      </c>
      <c r="AY290">
        <v>0</v>
      </c>
      <c r="AZ290">
        <v>0</v>
      </c>
      <c r="BA290">
        <v>0</v>
      </c>
      <c r="BB290">
        <v>0</v>
      </c>
      <c r="BC290">
        <v>0</v>
      </c>
      <c r="BD290">
        <v>0</v>
      </c>
      <c r="BE290">
        <v>0</v>
      </c>
      <c r="BF290">
        <v>0</v>
      </c>
      <c r="BG290">
        <v>0</v>
      </c>
      <c r="BH290">
        <v>0</v>
      </c>
      <c r="BJ290">
        <v>0</v>
      </c>
      <c r="BK290">
        <v>0</v>
      </c>
      <c r="BL290">
        <v>0</v>
      </c>
      <c r="BM290">
        <v>0</v>
      </c>
      <c r="BN290">
        <v>0</v>
      </c>
      <c r="BO290">
        <v>0</v>
      </c>
      <c r="BP290">
        <v>0</v>
      </c>
    </row>
    <row r="291" spans="1:68" x14ac:dyDescent="0.2">
      <c r="A291" s="21" t="s">
        <v>288</v>
      </c>
      <c r="B291" s="20">
        <f t="shared" si="46"/>
        <v>1.8518518518518517E-2</v>
      </c>
      <c r="C291" s="20">
        <f t="shared" si="47"/>
        <v>0</v>
      </c>
      <c r="D291" s="20">
        <f t="shared" si="48"/>
        <v>0.13608276348795434</v>
      </c>
      <c r="E291" s="20">
        <f t="shared" si="49"/>
        <v>1.8518518518518517E-2</v>
      </c>
      <c r="F291" s="20">
        <f t="shared" si="49"/>
        <v>1.8518518518518517E-2</v>
      </c>
      <c r="G291" s="20">
        <f t="shared" si="50"/>
        <v>0.15460128200647286</v>
      </c>
      <c r="H291" s="20">
        <f t="shared" si="51"/>
        <v>0.29068404549442717</v>
      </c>
      <c r="I291" s="9">
        <f t="shared" si="52"/>
        <v>0</v>
      </c>
      <c r="J291" s="9">
        <f t="shared" si="53"/>
        <v>0</v>
      </c>
      <c r="K291" s="9">
        <f t="shared" si="54"/>
        <v>0</v>
      </c>
      <c r="L291" s="9">
        <f t="shared" si="55"/>
        <v>1</v>
      </c>
      <c r="M291" s="9">
        <f t="shared" si="56"/>
        <v>154</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0</v>
      </c>
      <c r="AV291">
        <v>0</v>
      </c>
      <c r="AW291">
        <v>0</v>
      </c>
      <c r="AX291">
        <v>0</v>
      </c>
      <c r="AY291">
        <v>0</v>
      </c>
      <c r="AZ291">
        <v>0</v>
      </c>
      <c r="BA291">
        <v>0</v>
      </c>
      <c r="BB291">
        <v>0</v>
      </c>
      <c r="BC291">
        <v>0</v>
      </c>
      <c r="BD291">
        <v>1</v>
      </c>
      <c r="BE291">
        <v>0</v>
      </c>
      <c r="BF291">
        <v>0</v>
      </c>
      <c r="BG291">
        <v>0</v>
      </c>
      <c r="BH291">
        <v>0</v>
      </c>
      <c r="BJ291">
        <v>0</v>
      </c>
      <c r="BK291">
        <v>0</v>
      </c>
      <c r="BL291">
        <v>0</v>
      </c>
      <c r="BM291">
        <v>0</v>
      </c>
      <c r="BN291">
        <v>0</v>
      </c>
      <c r="BO291">
        <v>0</v>
      </c>
      <c r="BP291">
        <v>0</v>
      </c>
    </row>
    <row r="292" spans="1:68" x14ac:dyDescent="0.2">
      <c r="A292" s="21" t="s">
        <v>289</v>
      </c>
      <c r="B292" s="20">
        <f t="shared" si="46"/>
        <v>1.8679245283018868</v>
      </c>
      <c r="C292" s="20">
        <f t="shared" si="47"/>
        <v>2</v>
      </c>
      <c r="D292" s="20">
        <f t="shared" si="48"/>
        <v>0.34181280577895951</v>
      </c>
      <c r="E292" s="20">
        <f t="shared" si="49"/>
        <v>1.8679245283018868</v>
      </c>
      <c r="F292" s="20">
        <f t="shared" si="49"/>
        <v>1.8679245283018868</v>
      </c>
      <c r="G292" s="20">
        <f t="shared" si="50"/>
        <v>2.2097373340808462</v>
      </c>
      <c r="H292" s="20">
        <f t="shared" si="51"/>
        <v>2.5515501398598057</v>
      </c>
      <c r="I292" s="9">
        <f t="shared" si="52"/>
        <v>2</v>
      </c>
      <c r="J292" s="9">
        <f t="shared" si="53"/>
        <v>2</v>
      </c>
      <c r="K292" s="9">
        <f t="shared" si="54"/>
        <v>2</v>
      </c>
      <c r="L292" s="9">
        <f t="shared" si="55"/>
        <v>2</v>
      </c>
      <c r="M292" s="9">
        <f t="shared" si="56"/>
        <v>153</v>
      </c>
      <c r="N292">
        <v>2</v>
      </c>
      <c r="O292">
        <v>1</v>
      </c>
      <c r="P292">
        <v>2</v>
      </c>
      <c r="Q292">
        <v>2</v>
      </c>
      <c r="R292">
        <v>2</v>
      </c>
      <c r="S292">
        <v>1</v>
      </c>
      <c r="T292">
        <v>2</v>
      </c>
      <c r="U292">
        <v>2</v>
      </c>
      <c r="V292">
        <v>2</v>
      </c>
      <c r="W292">
        <v>2</v>
      </c>
      <c r="X292">
        <v>2</v>
      </c>
      <c r="Y292">
        <v>2</v>
      </c>
      <c r="Z292">
        <v>1</v>
      </c>
      <c r="AB292">
        <v>2</v>
      </c>
      <c r="AC292">
        <v>2</v>
      </c>
      <c r="AD292">
        <v>2</v>
      </c>
      <c r="AE292">
        <v>2</v>
      </c>
      <c r="AF292">
        <v>2</v>
      </c>
      <c r="AG292">
        <v>1</v>
      </c>
      <c r="AH292">
        <v>1</v>
      </c>
      <c r="AI292">
        <v>2</v>
      </c>
      <c r="AJ292">
        <v>2</v>
      </c>
      <c r="AK292">
        <v>2</v>
      </c>
      <c r="AL292">
        <v>1</v>
      </c>
      <c r="AM292">
        <v>2</v>
      </c>
      <c r="AN292">
        <v>1</v>
      </c>
      <c r="AO292">
        <v>2</v>
      </c>
      <c r="AP292">
        <v>2</v>
      </c>
      <c r="AQ292">
        <v>2</v>
      </c>
      <c r="AR292">
        <v>2</v>
      </c>
      <c r="AS292">
        <v>2</v>
      </c>
      <c r="AT292">
        <v>2</v>
      </c>
      <c r="AU292">
        <v>2</v>
      </c>
      <c r="AV292">
        <v>2</v>
      </c>
      <c r="AW292">
        <v>2</v>
      </c>
      <c r="AX292">
        <v>2</v>
      </c>
      <c r="AY292">
        <v>2</v>
      </c>
      <c r="AZ292">
        <v>2</v>
      </c>
      <c r="BA292">
        <v>2</v>
      </c>
      <c r="BB292">
        <v>2</v>
      </c>
      <c r="BC292">
        <v>2</v>
      </c>
      <c r="BD292">
        <v>2</v>
      </c>
      <c r="BE292">
        <v>2</v>
      </c>
      <c r="BF292">
        <v>2</v>
      </c>
      <c r="BG292">
        <v>2</v>
      </c>
      <c r="BH292">
        <v>2</v>
      </c>
      <c r="BJ292">
        <v>2</v>
      </c>
      <c r="BK292">
        <v>2</v>
      </c>
      <c r="BL292">
        <v>2</v>
      </c>
      <c r="BM292">
        <v>2</v>
      </c>
      <c r="BN292">
        <v>2</v>
      </c>
      <c r="BO292">
        <v>2</v>
      </c>
      <c r="BP292">
        <v>2</v>
      </c>
    </row>
    <row r="293" spans="1:68" x14ac:dyDescent="0.2">
      <c r="A293" s="21" t="s">
        <v>290</v>
      </c>
      <c r="B293" s="20">
        <f t="shared" si="46"/>
        <v>1.7</v>
      </c>
      <c r="C293" s="20">
        <f t="shared" si="47"/>
        <v>2</v>
      </c>
      <c r="D293" s="20">
        <f t="shared" si="48"/>
        <v>0.46291004988627571</v>
      </c>
      <c r="E293" s="20">
        <f t="shared" ref="E293:F317" si="57">AVERAGE($N293:$BP293)</f>
        <v>1.7</v>
      </c>
      <c r="F293" s="20">
        <f t="shared" si="57"/>
        <v>1.7</v>
      </c>
      <c r="G293" s="20">
        <f t="shared" si="50"/>
        <v>2.1629100498862757</v>
      </c>
      <c r="H293" s="20">
        <f t="shared" si="51"/>
        <v>2.6258200997725512</v>
      </c>
      <c r="I293" s="9">
        <f t="shared" si="52"/>
        <v>1</v>
      </c>
      <c r="J293" s="9">
        <f t="shared" si="53"/>
        <v>2</v>
      </c>
      <c r="K293" s="9">
        <f t="shared" si="54"/>
        <v>2</v>
      </c>
      <c r="L293" s="9">
        <f t="shared" si="55"/>
        <v>2</v>
      </c>
      <c r="M293" s="9">
        <f t="shared" si="56"/>
        <v>150</v>
      </c>
      <c r="N293">
        <v>2</v>
      </c>
      <c r="O293">
        <v>1</v>
      </c>
      <c r="P293">
        <v>2</v>
      </c>
      <c r="Q293">
        <v>2</v>
      </c>
      <c r="R293">
        <v>2</v>
      </c>
      <c r="S293">
        <v>1</v>
      </c>
      <c r="T293">
        <v>2</v>
      </c>
      <c r="U293">
        <v>2</v>
      </c>
      <c r="V293">
        <v>1</v>
      </c>
      <c r="X293">
        <v>1</v>
      </c>
      <c r="Y293">
        <v>2</v>
      </c>
      <c r="Z293">
        <v>2</v>
      </c>
      <c r="AB293">
        <v>1</v>
      </c>
      <c r="AC293">
        <v>2</v>
      </c>
      <c r="AD293">
        <v>2</v>
      </c>
      <c r="AE293">
        <v>2</v>
      </c>
      <c r="AF293">
        <v>2</v>
      </c>
      <c r="AG293">
        <v>1</v>
      </c>
      <c r="AH293">
        <v>2</v>
      </c>
      <c r="AI293">
        <v>2</v>
      </c>
      <c r="AJ293">
        <v>2</v>
      </c>
      <c r="AK293">
        <v>1</v>
      </c>
      <c r="AL293">
        <v>1</v>
      </c>
      <c r="AM293">
        <v>1</v>
      </c>
      <c r="AN293">
        <v>1</v>
      </c>
      <c r="AO293">
        <v>2</v>
      </c>
      <c r="AP293">
        <v>1</v>
      </c>
      <c r="AQ293">
        <v>2</v>
      </c>
      <c r="AR293">
        <v>2</v>
      </c>
      <c r="AS293">
        <v>2</v>
      </c>
      <c r="AT293">
        <v>1</v>
      </c>
      <c r="AU293">
        <v>2</v>
      </c>
      <c r="AV293">
        <v>2</v>
      </c>
      <c r="AW293">
        <v>2</v>
      </c>
      <c r="AX293">
        <v>2</v>
      </c>
      <c r="AY293">
        <v>2</v>
      </c>
      <c r="AZ293">
        <v>2</v>
      </c>
      <c r="BA293">
        <v>2</v>
      </c>
      <c r="BB293">
        <v>1</v>
      </c>
      <c r="BC293">
        <v>2</v>
      </c>
      <c r="BD293">
        <v>1</v>
      </c>
      <c r="BE293">
        <v>2</v>
      </c>
      <c r="BF293">
        <v>2</v>
      </c>
      <c r="BG293">
        <v>2</v>
      </c>
      <c r="BH293">
        <v>2</v>
      </c>
      <c r="BJ293">
        <v>2</v>
      </c>
      <c r="BK293">
        <v>2</v>
      </c>
      <c r="BL293">
        <v>2</v>
      </c>
      <c r="BM293">
        <v>2</v>
      </c>
      <c r="BO293">
        <v>1</v>
      </c>
    </row>
    <row r="294" spans="1:68" x14ac:dyDescent="0.2">
      <c r="A294" s="21" t="s">
        <v>291</v>
      </c>
      <c r="B294" s="20">
        <f t="shared" si="46"/>
        <v>1.0666666666666667</v>
      </c>
      <c r="C294" s="20">
        <f t="shared" si="47"/>
        <v>1</v>
      </c>
      <c r="D294" s="20">
        <f t="shared" si="48"/>
        <v>0.25819888974716115</v>
      </c>
      <c r="E294" s="20">
        <f t="shared" si="57"/>
        <v>1.0666666666666667</v>
      </c>
      <c r="F294" s="20">
        <f t="shared" si="57"/>
        <v>1.0666666666666667</v>
      </c>
      <c r="G294" s="20">
        <f t="shared" si="50"/>
        <v>1.3248655564138279</v>
      </c>
      <c r="H294" s="20">
        <f t="shared" si="51"/>
        <v>1.5830644461609888</v>
      </c>
      <c r="I294" s="9">
        <f t="shared" si="52"/>
        <v>1</v>
      </c>
      <c r="J294" s="9">
        <f t="shared" si="53"/>
        <v>1</v>
      </c>
      <c r="K294" s="9">
        <f t="shared" si="54"/>
        <v>1</v>
      </c>
      <c r="L294" s="9">
        <f t="shared" si="55"/>
        <v>2</v>
      </c>
      <c r="M294" s="9">
        <f t="shared" si="56"/>
        <v>115</v>
      </c>
      <c r="O294">
        <v>1</v>
      </c>
      <c r="S294">
        <v>1</v>
      </c>
      <c r="V294">
        <v>1</v>
      </c>
      <c r="X294">
        <v>1</v>
      </c>
      <c r="AB294">
        <v>1</v>
      </c>
      <c r="AG294">
        <v>1</v>
      </c>
      <c r="AK294">
        <v>1</v>
      </c>
      <c r="AL294">
        <v>1</v>
      </c>
      <c r="AM294">
        <v>1</v>
      </c>
      <c r="AN294">
        <v>1</v>
      </c>
      <c r="AP294">
        <v>2</v>
      </c>
      <c r="AT294">
        <v>1</v>
      </c>
      <c r="BB294">
        <v>1</v>
      </c>
      <c r="BD294">
        <v>1</v>
      </c>
      <c r="BO294">
        <v>1</v>
      </c>
    </row>
    <row r="295" spans="1:68" x14ac:dyDescent="0.2">
      <c r="A295" s="21" t="s">
        <v>292</v>
      </c>
      <c r="B295" s="20">
        <f t="shared" si="46"/>
        <v>1.1000000000000001</v>
      </c>
      <c r="C295" s="20">
        <f t="shared" si="47"/>
        <v>1</v>
      </c>
      <c r="D295" s="20">
        <f t="shared" si="48"/>
        <v>0.30304576336566325</v>
      </c>
      <c r="E295" s="20">
        <f t="shared" si="57"/>
        <v>1.1000000000000001</v>
      </c>
      <c r="F295" s="20">
        <f t="shared" si="57"/>
        <v>1.1000000000000001</v>
      </c>
      <c r="G295" s="20">
        <f t="shared" si="50"/>
        <v>1.4030457633656632</v>
      </c>
      <c r="H295" s="20">
        <f t="shared" si="51"/>
        <v>1.7060915267313266</v>
      </c>
      <c r="I295" s="9">
        <f t="shared" si="52"/>
        <v>1</v>
      </c>
      <c r="J295" s="9">
        <f t="shared" si="53"/>
        <v>1</v>
      </c>
      <c r="K295" s="9">
        <f t="shared" si="54"/>
        <v>1</v>
      </c>
      <c r="L295" s="9">
        <f t="shared" si="55"/>
        <v>2</v>
      </c>
      <c r="M295" s="9">
        <f t="shared" si="56"/>
        <v>150</v>
      </c>
      <c r="N295">
        <v>1</v>
      </c>
      <c r="P295">
        <v>1</v>
      </c>
      <c r="Q295">
        <v>1</v>
      </c>
      <c r="R295">
        <v>1</v>
      </c>
      <c r="S295">
        <v>1</v>
      </c>
      <c r="T295">
        <v>1</v>
      </c>
      <c r="U295">
        <v>1</v>
      </c>
      <c r="V295">
        <v>1</v>
      </c>
      <c r="W295">
        <v>1</v>
      </c>
      <c r="Y295">
        <v>2</v>
      </c>
      <c r="Z295">
        <v>1</v>
      </c>
      <c r="AB295">
        <v>1</v>
      </c>
      <c r="AC295">
        <v>1</v>
      </c>
      <c r="AD295">
        <v>1</v>
      </c>
      <c r="AE295">
        <v>1</v>
      </c>
      <c r="AF295">
        <v>1</v>
      </c>
      <c r="AG295">
        <v>1</v>
      </c>
      <c r="AH295">
        <v>1</v>
      </c>
      <c r="AJ295">
        <v>1</v>
      </c>
      <c r="AK295">
        <v>1</v>
      </c>
      <c r="AL295">
        <v>1</v>
      </c>
      <c r="AM295">
        <v>1</v>
      </c>
      <c r="AN295">
        <v>1</v>
      </c>
      <c r="AO295">
        <v>1</v>
      </c>
      <c r="AP295">
        <v>1</v>
      </c>
      <c r="AQ295">
        <v>1</v>
      </c>
      <c r="AR295">
        <v>1</v>
      </c>
      <c r="AS295">
        <v>2</v>
      </c>
      <c r="AT295">
        <v>1</v>
      </c>
      <c r="AU295">
        <v>1</v>
      </c>
      <c r="AV295">
        <v>1</v>
      </c>
      <c r="AW295">
        <v>1</v>
      </c>
      <c r="AX295">
        <v>1</v>
      </c>
      <c r="AY295">
        <v>1</v>
      </c>
      <c r="AZ295">
        <v>1</v>
      </c>
      <c r="BA295">
        <v>1</v>
      </c>
      <c r="BB295">
        <v>1</v>
      </c>
      <c r="BC295">
        <v>2</v>
      </c>
      <c r="BD295">
        <v>1</v>
      </c>
      <c r="BE295">
        <v>1</v>
      </c>
      <c r="BF295">
        <v>1</v>
      </c>
      <c r="BG295">
        <v>1</v>
      </c>
      <c r="BH295">
        <v>1</v>
      </c>
      <c r="BJ295">
        <v>1</v>
      </c>
      <c r="BK295">
        <v>1</v>
      </c>
      <c r="BL295">
        <v>2</v>
      </c>
      <c r="BM295">
        <v>1</v>
      </c>
      <c r="BN295">
        <v>1</v>
      </c>
      <c r="BO295">
        <v>1</v>
      </c>
      <c r="BP295">
        <v>2</v>
      </c>
    </row>
    <row r="296" spans="1:68" x14ac:dyDescent="0.2">
      <c r="A296" s="21" t="s">
        <v>293</v>
      </c>
      <c r="B296" s="20">
        <f t="shared" si="46"/>
        <v>1.44</v>
      </c>
      <c r="C296" s="20">
        <f t="shared" si="47"/>
        <v>1</v>
      </c>
      <c r="D296" s="20">
        <f t="shared" si="48"/>
        <v>0.50142653642240687</v>
      </c>
      <c r="E296" s="20">
        <f t="shared" si="57"/>
        <v>1.44</v>
      </c>
      <c r="F296" s="20">
        <f t="shared" si="57"/>
        <v>1.44</v>
      </c>
      <c r="G296" s="20">
        <f t="shared" si="50"/>
        <v>1.9414265364224068</v>
      </c>
      <c r="H296" s="20">
        <f t="shared" si="51"/>
        <v>2.4428530728448137</v>
      </c>
      <c r="I296" s="9">
        <f t="shared" si="52"/>
        <v>1</v>
      </c>
      <c r="J296" s="9">
        <f t="shared" si="53"/>
        <v>1</v>
      </c>
      <c r="K296" s="9">
        <f t="shared" si="54"/>
        <v>2</v>
      </c>
      <c r="L296" s="9">
        <f t="shared" si="55"/>
        <v>2</v>
      </c>
      <c r="M296" s="9">
        <f t="shared" si="56"/>
        <v>150</v>
      </c>
      <c r="N296">
        <v>2</v>
      </c>
      <c r="P296">
        <v>2</v>
      </c>
      <c r="Q296">
        <v>1</v>
      </c>
      <c r="R296">
        <v>2</v>
      </c>
      <c r="S296">
        <v>1</v>
      </c>
      <c r="U296">
        <v>1</v>
      </c>
      <c r="V296">
        <v>1</v>
      </c>
      <c r="W296">
        <v>1</v>
      </c>
      <c r="X296">
        <v>1</v>
      </c>
      <c r="Y296">
        <v>2</v>
      </c>
      <c r="Z296">
        <v>2</v>
      </c>
      <c r="AB296">
        <v>1</v>
      </c>
      <c r="AC296">
        <v>1</v>
      </c>
      <c r="AD296">
        <v>2</v>
      </c>
      <c r="AE296">
        <v>2</v>
      </c>
      <c r="AF296">
        <v>1</v>
      </c>
      <c r="AG296">
        <v>1</v>
      </c>
      <c r="AH296">
        <v>1</v>
      </c>
      <c r="AJ296">
        <v>2</v>
      </c>
      <c r="AK296">
        <v>1</v>
      </c>
      <c r="AL296">
        <v>1</v>
      </c>
      <c r="AM296">
        <v>2</v>
      </c>
      <c r="AN296">
        <v>1</v>
      </c>
      <c r="AO296">
        <v>1</v>
      </c>
      <c r="AP296">
        <v>1</v>
      </c>
      <c r="AQ296">
        <v>1</v>
      </c>
      <c r="AR296">
        <v>2</v>
      </c>
      <c r="AS296">
        <v>2</v>
      </c>
      <c r="AT296">
        <v>1</v>
      </c>
      <c r="AU296">
        <v>2</v>
      </c>
      <c r="AV296">
        <v>2</v>
      </c>
      <c r="AW296">
        <v>1</v>
      </c>
      <c r="AX296">
        <v>1</v>
      </c>
      <c r="AY296">
        <v>2</v>
      </c>
      <c r="AZ296">
        <v>1</v>
      </c>
      <c r="BA296">
        <v>1</v>
      </c>
      <c r="BB296">
        <v>1</v>
      </c>
      <c r="BC296">
        <v>2</v>
      </c>
      <c r="BD296">
        <v>2</v>
      </c>
      <c r="BE296">
        <v>2</v>
      </c>
      <c r="BF296">
        <v>1</v>
      </c>
      <c r="BG296">
        <v>2</v>
      </c>
      <c r="BH296">
        <v>1</v>
      </c>
      <c r="BJ296">
        <v>1</v>
      </c>
      <c r="BK296">
        <v>2</v>
      </c>
      <c r="BL296">
        <v>2</v>
      </c>
      <c r="BM296">
        <v>2</v>
      </c>
      <c r="BN296">
        <v>1</v>
      </c>
      <c r="BO296">
        <v>1</v>
      </c>
      <c r="BP296">
        <v>2</v>
      </c>
    </row>
    <row r="297" spans="1:68" x14ac:dyDescent="0.2">
      <c r="A297" s="21" t="s">
        <v>294</v>
      </c>
      <c r="B297" s="20">
        <f t="shared" si="46"/>
        <v>1.175</v>
      </c>
      <c r="C297" s="20">
        <f t="shared" si="47"/>
        <v>1</v>
      </c>
      <c r="D297" s="20">
        <f t="shared" si="48"/>
        <v>0.38480764425479264</v>
      </c>
      <c r="E297" s="20">
        <f t="shared" si="57"/>
        <v>1.175</v>
      </c>
      <c r="F297" s="20">
        <f t="shared" si="57"/>
        <v>1.175</v>
      </c>
      <c r="G297" s="20">
        <f t="shared" si="50"/>
        <v>1.5598076442547928</v>
      </c>
      <c r="H297" s="20">
        <f t="shared" si="51"/>
        <v>1.9446152885095853</v>
      </c>
      <c r="I297" s="9">
        <f t="shared" si="52"/>
        <v>1</v>
      </c>
      <c r="J297" s="9">
        <f t="shared" si="53"/>
        <v>1</v>
      </c>
      <c r="K297" s="9">
        <f t="shared" si="54"/>
        <v>1</v>
      </c>
      <c r="L297" s="9">
        <f t="shared" si="55"/>
        <v>2</v>
      </c>
      <c r="M297" s="9">
        <f t="shared" si="56"/>
        <v>140</v>
      </c>
      <c r="O297">
        <v>2</v>
      </c>
      <c r="Q297">
        <v>1</v>
      </c>
      <c r="S297">
        <v>1</v>
      </c>
      <c r="T297">
        <v>1</v>
      </c>
      <c r="U297">
        <v>1</v>
      </c>
      <c r="V297">
        <v>1</v>
      </c>
      <c r="W297">
        <v>1</v>
      </c>
      <c r="X297">
        <v>1</v>
      </c>
      <c r="AA297">
        <v>2</v>
      </c>
      <c r="AC297">
        <v>1</v>
      </c>
      <c r="AF297">
        <v>1</v>
      </c>
      <c r="AG297">
        <v>1</v>
      </c>
      <c r="AH297">
        <v>1</v>
      </c>
      <c r="AJ297">
        <v>1</v>
      </c>
      <c r="AK297">
        <v>1</v>
      </c>
      <c r="AL297">
        <v>1</v>
      </c>
      <c r="AM297">
        <v>1</v>
      </c>
      <c r="AN297">
        <v>1</v>
      </c>
      <c r="AO297">
        <v>1</v>
      </c>
      <c r="AP297">
        <v>1</v>
      </c>
      <c r="AQ297">
        <v>1</v>
      </c>
      <c r="AS297">
        <v>1</v>
      </c>
      <c r="AT297">
        <v>1</v>
      </c>
      <c r="AW297">
        <v>1</v>
      </c>
      <c r="AY297">
        <v>1</v>
      </c>
      <c r="AZ297">
        <v>1</v>
      </c>
      <c r="BA297">
        <v>1</v>
      </c>
      <c r="BB297">
        <v>2</v>
      </c>
      <c r="BC297">
        <v>1</v>
      </c>
      <c r="BE297">
        <v>1</v>
      </c>
      <c r="BF297">
        <v>1</v>
      </c>
      <c r="BG297">
        <v>1</v>
      </c>
      <c r="BH297">
        <v>2</v>
      </c>
      <c r="BJ297">
        <v>1</v>
      </c>
      <c r="BK297">
        <v>1</v>
      </c>
      <c r="BL297">
        <v>1</v>
      </c>
      <c r="BM297">
        <v>2</v>
      </c>
      <c r="BN297">
        <v>2</v>
      </c>
      <c r="BO297">
        <v>2</v>
      </c>
      <c r="BP297">
        <v>1</v>
      </c>
    </row>
    <row r="298" spans="1:68" x14ac:dyDescent="0.2">
      <c r="A298" s="21" t="s">
        <v>295</v>
      </c>
      <c r="B298" s="20">
        <f t="shared" si="46"/>
        <v>7.0666666666666664</v>
      </c>
      <c r="C298" s="20">
        <f t="shared" si="47"/>
        <v>8</v>
      </c>
      <c r="D298" s="20">
        <f t="shared" si="48"/>
        <v>2.1485092399203185</v>
      </c>
      <c r="E298" s="20">
        <f t="shared" si="57"/>
        <v>7.0666666666666664</v>
      </c>
      <c r="F298" s="20">
        <f t="shared" si="57"/>
        <v>7.0666666666666664</v>
      </c>
      <c r="G298" s="20">
        <f t="shared" si="50"/>
        <v>9.2151759065869854</v>
      </c>
      <c r="H298" s="20">
        <f t="shared" si="51"/>
        <v>11.363685146507304</v>
      </c>
      <c r="I298" s="9">
        <f t="shared" si="52"/>
        <v>5</v>
      </c>
      <c r="J298" s="9">
        <f t="shared" si="53"/>
        <v>8</v>
      </c>
      <c r="K298" s="9">
        <f t="shared" si="54"/>
        <v>8.75</v>
      </c>
      <c r="L298" s="9">
        <f t="shared" si="55"/>
        <v>10</v>
      </c>
      <c r="M298" s="9">
        <f t="shared" si="56"/>
        <v>130</v>
      </c>
      <c r="O298">
        <v>5</v>
      </c>
      <c r="Q298">
        <v>10</v>
      </c>
      <c r="R298">
        <v>5</v>
      </c>
      <c r="S298">
        <v>7</v>
      </c>
      <c r="U298">
        <v>5</v>
      </c>
      <c r="V298">
        <v>10</v>
      </c>
      <c r="W298">
        <v>6</v>
      </c>
      <c r="X298">
        <v>5</v>
      </c>
      <c r="AB298">
        <v>7</v>
      </c>
      <c r="AC298">
        <v>5</v>
      </c>
      <c r="AF298">
        <v>8</v>
      </c>
      <c r="AG298">
        <v>9</v>
      </c>
      <c r="AH298">
        <v>8</v>
      </c>
      <c r="AK298">
        <v>4</v>
      </c>
      <c r="AL298">
        <v>10</v>
      </c>
      <c r="AM298">
        <v>4</v>
      </c>
      <c r="AO298">
        <v>9</v>
      </c>
      <c r="AP298">
        <v>8</v>
      </c>
      <c r="AQ298">
        <v>2</v>
      </c>
      <c r="AT298">
        <v>8</v>
      </c>
      <c r="AW298">
        <v>8</v>
      </c>
      <c r="AX298">
        <v>10</v>
      </c>
      <c r="AZ298">
        <v>9</v>
      </c>
      <c r="BB298">
        <v>8</v>
      </c>
      <c r="BF298">
        <v>6</v>
      </c>
      <c r="BH298">
        <v>4</v>
      </c>
      <c r="BJ298">
        <v>8</v>
      </c>
      <c r="BM298">
        <v>7</v>
      </c>
      <c r="BN298">
        <v>9</v>
      </c>
      <c r="BO298">
        <v>8</v>
      </c>
    </row>
    <row r="299" spans="1:68" x14ac:dyDescent="0.2">
      <c r="A299" s="21" t="s">
        <v>296</v>
      </c>
      <c r="B299" s="20">
        <f t="shared" si="46"/>
        <v>7.8666666666666663</v>
      </c>
      <c r="C299" s="20">
        <f t="shared" si="47"/>
        <v>8</v>
      </c>
      <c r="D299" s="20">
        <f t="shared" si="48"/>
        <v>1.3060425438846863</v>
      </c>
      <c r="E299" s="20">
        <f t="shared" si="57"/>
        <v>7.8666666666666663</v>
      </c>
      <c r="F299" s="20">
        <f t="shared" si="57"/>
        <v>7.8666666666666663</v>
      </c>
      <c r="G299" s="20">
        <f t="shared" si="50"/>
        <v>9.1727092105513535</v>
      </c>
      <c r="H299" s="20">
        <f t="shared" si="51"/>
        <v>10.47875175443604</v>
      </c>
      <c r="I299" s="9">
        <f t="shared" si="52"/>
        <v>7</v>
      </c>
      <c r="J299" s="9">
        <f t="shared" si="53"/>
        <v>8</v>
      </c>
      <c r="K299" s="9">
        <f t="shared" si="54"/>
        <v>8.75</v>
      </c>
      <c r="L299" s="9">
        <f t="shared" si="55"/>
        <v>10</v>
      </c>
      <c r="M299" s="9">
        <f t="shared" si="56"/>
        <v>130</v>
      </c>
      <c r="O299">
        <v>6</v>
      </c>
      <c r="Q299">
        <v>10</v>
      </c>
      <c r="R299">
        <v>5</v>
      </c>
      <c r="S299">
        <v>8</v>
      </c>
      <c r="U299">
        <v>7</v>
      </c>
      <c r="V299">
        <v>10</v>
      </c>
      <c r="W299">
        <v>6</v>
      </c>
      <c r="X299">
        <v>6</v>
      </c>
      <c r="AB299">
        <v>8</v>
      </c>
      <c r="AC299">
        <v>8</v>
      </c>
      <c r="AF299">
        <v>9</v>
      </c>
      <c r="AG299">
        <v>9</v>
      </c>
      <c r="AH299">
        <v>8</v>
      </c>
      <c r="AK299">
        <v>7</v>
      </c>
      <c r="AL299">
        <v>10</v>
      </c>
      <c r="AM299">
        <v>7</v>
      </c>
      <c r="AO299">
        <v>7</v>
      </c>
      <c r="AP299">
        <v>8</v>
      </c>
      <c r="AQ299">
        <v>8</v>
      </c>
      <c r="AT299">
        <v>8</v>
      </c>
      <c r="AW299">
        <v>8</v>
      </c>
      <c r="AX299">
        <v>10</v>
      </c>
      <c r="AZ299">
        <v>9</v>
      </c>
      <c r="BA299">
        <v>7</v>
      </c>
      <c r="BB299">
        <v>8</v>
      </c>
      <c r="BF299">
        <v>8</v>
      </c>
      <c r="BH299">
        <v>6</v>
      </c>
      <c r="BJ299">
        <v>8</v>
      </c>
      <c r="BN299">
        <v>9</v>
      </c>
      <c r="BO299">
        <v>8</v>
      </c>
    </row>
    <row r="300" spans="1:68" x14ac:dyDescent="0.2">
      <c r="A300" s="21" t="s">
        <v>297</v>
      </c>
      <c r="B300" s="20">
        <f t="shared" si="46"/>
        <v>7.1052631578947372</v>
      </c>
      <c r="C300" s="20">
        <f t="shared" si="47"/>
        <v>7</v>
      </c>
      <c r="D300" s="20">
        <f t="shared" si="48"/>
        <v>2.2826577307580465</v>
      </c>
      <c r="E300" s="20">
        <f t="shared" si="57"/>
        <v>7.1052631578947372</v>
      </c>
      <c r="F300" s="20">
        <f t="shared" si="57"/>
        <v>7.1052631578947372</v>
      </c>
      <c r="G300" s="20">
        <f t="shared" si="50"/>
        <v>9.3879208886527827</v>
      </c>
      <c r="H300" s="20">
        <f t="shared" si="51"/>
        <v>11.670578619410829</v>
      </c>
      <c r="I300" s="9">
        <f t="shared" si="52"/>
        <v>5</v>
      </c>
      <c r="J300" s="9">
        <f t="shared" si="53"/>
        <v>7</v>
      </c>
      <c r="K300" s="9">
        <f t="shared" si="54"/>
        <v>9</v>
      </c>
      <c r="L300" s="9">
        <f t="shared" si="55"/>
        <v>10</v>
      </c>
      <c r="M300" s="9">
        <f t="shared" si="56"/>
        <v>119</v>
      </c>
      <c r="O300">
        <v>5</v>
      </c>
      <c r="P300">
        <v>9</v>
      </c>
      <c r="Q300">
        <v>10</v>
      </c>
      <c r="R300">
        <v>5</v>
      </c>
      <c r="U300">
        <v>9</v>
      </c>
      <c r="X300">
        <v>5</v>
      </c>
      <c r="AF300">
        <v>9</v>
      </c>
      <c r="AK300">
        <v>3</v>
      </c>
      <c r="AL300">
        <v>10</v>
      </c>
      <c r="AM300">
        <v>3</v>
      </c>
      <c r="AO300">
        <v>6</v>
      </c>
      <c r="AP300">
        <v>8</v>
      </c>
      <c r="AQ300">
        <v>8</v>
      </c>
      <c r="AX300">
        <v>10</v>
      </c>
      <c r="AZ300">
        <v>9</v>
      </c>
      <c r="BA300">
        <v>5</v>
      </c>
      <c r="BM300">
        <v>7</v>
      </c>
      <c r="BN300">
        <v>7</v>
      </c>
      <c r="BO300">
        <v>7</v>
      </c>
    </row>
    <row r="301" spans="1:68" x14ac:dyDescent="0.2">
      <c r="A301" s="21" t="s">
        <v>298</v>
      </c>
      <c r="B301" s="20">
        <f t="shared" si="46"/>
        <v>7.2777777777777777</v>
      </c>
      <c r="C301" s="20">
        <f t="shared" si="47"/>
        <v>8</v>
      </c>
      <c r="D301" s="20">
        <f t="shared" si="48"/>
        <v>2.4214648590248138</v>
      </c>
      <c r="E301" s="20">
        <f t="shared" si="57"/>
        <v>7.2777777777777777</v>
      </c>
      <c r="F301" s="20">
        <f t="shared" si="57"/>
        <v>7.2777777777777777</v>
      </c>
      <c r="G301" s="20">
        <f t="shared" si="50"/>
        <v>9.699242636802591</v>
      </c>
      <c r="H301" s="20">
        <f t="shared" si="51"/>
        <v>12.120707495827405</v>
      </c>
      <c r="I301" s="9">
        <f t="shared" si="52"/>
        <v>5.75</v>
      </c>
      <c r="J301" s="9">
        <f t="shared" si="53"/>
        <v>8</v>
      </c>
      <c r="K301" s="9">
        <f t="shared" si="54"/>
        <v>9</v>
      </c>
      <c r="L301" s="9">
        <f t="shared" si="55"/>
        <v>10</v>
      </c>
      <c r="M301" s="9">
        <f t="shared" si="56"/>
        <v>136</v>
      </c>
      <c r="O301">
        <v>7</v>
      </c>
      <c r="P301">
        <v>10</v>
      </c>
      <c r="Q301">
        <v>7</v>
      </c>
      <c r="R301">
        <v>5</v>
      </c>
      <c r="S301">
        <v>9</v>
      </c>
      <c r="T301">
        <v>10</v>
      </c>
      <c r="U301">
        <v>9</v>
      </c>
      <c r="W301">
        <v>9</v>
      </c>
      <c r="X301">
        <v>7</v>
      </c>
      <c r="AB301">
        <v>7</v>
      </c>
      <c r="AC301">
        <v>5</v>
      </c>
      <c r="AF301">
        <v>9</v>
      </c>
      <c r="AG301">
        <v>9</v>
      </c>
      <c r="AH301">
        <v>9</v>
      </c>
      <c r="AI301">
        <v>5</v>
      </c>
      <c r="AK301">
        <v>3</v>
      </c>
      <c r="AL301">
        <v>10</v>
      </c>
      <c r="AM301">
        <v>3</v>
      </c>
      <c r="AO301">
        <v>9</v>
      </c>
      <c r="AP301">
        <v>8</v>
      </c>
      <c r="AQ301">
        <v>9</v>
      </c>
      <c r="AT301">
        <v>10</v>
      </c>
      <c r="AU301">
        <v>10</v>
      </c>
      <c r="AV301">
        <v>8</v>
      </c>
      <c r="AX301">
        <v>5</v>
      </c>
      <c r="AY301">
        <v>4</v>
      </c>
      <c r="AZ301">
        <v>2</v>
      </c>
      <c r="BA301">
        <v>8</v>
      </c>
      <c r="BB301">
        <v>10</v>
      </c>
      <c r="BF301">
        <v>8</v>
      </c>
      <c r="BG301">
        <v>10</v>
      </c>
      <c r="BH301">
        <v>2</v>
      </c>
      <c r="BM301">
        <v>6</v>
      </c>
      <c r="BN301">
        <v>7</v>
      </c>
      <c r="BO301">
        <v>6</v>
      </c>
      <c r="BP301">
        <v>7</v>
      </c>
    </row>
    <row r="302" spans="1:68" x14ac:dyDescent="0.2">
      <c r="A302" s="21" t="s">
        <v>299</v>
      </c>
      <c r="B302" s="20">
        <f t="shared" si="46"/>
        <v>7.4285714285714288</v>
      </c>
      <c r="C302" s="20">
        <f t="shared" si="47"/>
        <v>8</v>
      </c>
      <c r="D302" s="20">
        <f t="shared" si="48"/>
        <v>2.0041972763899962</v>
      </c>
      <c r="E302" s="20">
        <f t="shared" si="57"/>
        <v>7.4285714285714288</v>
      </c>
      <c r="F302" s="20">
        <f t="shared" si="57"/>
        <v>7.4285714285714288</v>
      </c>
      <c r="G302" s="20">
        <f t="shared" si="50"/>
        <v>9.4327687049614255</v>
      </c>
      <c r="H302" s="20">
        <f t="shared" si="51"/>
        <v>11.43696598135142</v>
      </c>
      <c r="I302" s="9">
        <f t="shared" si="52"/>
        <v>6.5</v>
      </c>
      <c r="J302" s="9">
        <f t="shared" si="53"/>
        <v>8</v>
      </c>
      <c r="K302" s="9">
        <f t="shared" si="54"/>
        <v>9</v>
      </c>
      <c r="L302" s="9">
        <f t="shared" si="55"/>
        <v>10</v>
      </c>
      <c r="M302" s="9">
        <f t="shared" si="56"/>
        <v>135</v>
      </c>
      <c r="O302">
        <v>5</v>
      </c>
      <c r="P302">
        <v>7</v>
      </c>
      <c r="Q302">
        <v>7</v>
      </c>
      <c r="R302">
        <v>5</v>
      </c>
      <c r="S302">
        <v>9</v>
      </c>
      <c r="T302">
        <v>9</v>
      </c>
      <c r="U302">
        <v>9</v>
      </c>
      <c r="V302">
        <v>10</v>
      </c>
      <c r="W302">
        <v>9</v>
      </c>
      <c r="X302">
        <v>7</v>
      </c>
      <c r="AB302">
        <v>10</v>
      </c>
      <c r="AC302">
        <v>7</v>
      </c>
      <c r="AD302">
        <v>7</v>
      </c>
      <c r="AG302">
        <v>9</v>
      </c>
      <c r="AH302">
        <v>7</v>
      </c>
      <c r="AK302">
        <v>5</v>
      </c>
      <c r="AL302">
        <v>10</v>
      </c>
      <c r="AM302">
        <v>5</v>
      </c>
      <c r="AO302">
        <v>10</v>
      </c>
      <c r="AP302">
        <v>8</v>
      </c>
      <c r="AQ302">
        <v>5</v>
      </c>
      <c r="AT302">
        <v>4</v>
      </c>
      <c r="AU302">
        <v>10</v>
      </c>
      <c r="AV302">
        <v>8</v>
      </c>
      <c r="AW302">
        <v>8</v>
      </c>
      <c r="AX302">
        <v>6</v>
      </c>
      <c r="AY302">
        <v>8</v>
      </c>
      <c r="AZ302">
        <v>2</v>
      </c>
      <c r="BB302">
        <v>8</v>
      </c>
      <c r="BF302">
        <v>9</v>
      </c>
      <c r="BG302">
        <v>10</v>
      </c>
      <c r="BH302">
        <v>5</v>
      </c>
      <c r="BM302">
        <v>7</v>
      </c>
      <c r="BN302">
        <v>7</v>
      </c>
      <c r="BO302">
        <v>8</v>
      </c>
    </row>
    <row r="303" spans="1:68" x14ac:dyDescent="0.2">
      <c r="A303" s="21" t="s">
        <v>300</v>
      </c>
      <c r="B303" s="20">
        <f t="shared" si="46"/>
        <v>7.6923076923076925</v>
      </c>
      <c r="C303" s="20">
        <f t="shared" si="47"/>
        <v>7</v>
      </c>
      <c r="D303" s="20">
        <f t="shared" si="48"/>
        <v>3.7757661813743515</v>
      </c>
      <c r="E303" s="20">
        <f t="shared" si="57"/>
        <v>7.6923076923076925</v>
      </c>
      <c r="F303" s="20">
        <f t="shared" si="57"/>
        <v>7.6923076923076925</v>
      </c>
      <c r="G303" s="20">
        <f t="shared" si="50"/>
        <v>11.468073873682044</v>
      </c>
      <c r="H303" s="20">
        <f t="shared" si="51"/>
        <v>15.243840055056395</v>
      </c>
      <c r="I303" s="9">
        <f t="shared" si="52"/>
        <v>4.75</v>
      </c>
      <c r="J303" s="9">
        <f t="shared" si="53"/>
        <v>7</v>
      </c>
      <c r="K303" s="9">
        <f t="shared" si="54"/>
        <v>11</v>
      </c>
      <c r="L303" s="9">
        <f t="shared" si="55"/>
        <v>19</v>
      </c>
      <c r="M303" s="9">
        <f t="shared" si="56"/>
        <v>152</v>
      </c>
      <c r="N303">
        <v>11</v>
      </c>
      <c r="O303">
        <v>11</v>
      </c>
      <c r="P303">
        <v>11</v>
      </c>
      <c r="Q303">
        <v>13</v>
      </c>
      <c r="R303">
        <v>12</v>
      </c>
      <c r="S303">
        <v>5</v>
      </c>
      <c r="T303">
        <v>5</v>
      </c>
      <c r="U303">
        <v>12</v>
      </c>
      <c r="V303">
        <v>7</v>
      </c>
      <c r="W303">
        <v>7</v>
      </c>
      <c r="X303">
        <v>7</v>
      </c>
      <c r="Y303">
        <v>11</v>
      </c>
      <c r="Z303">
        <v>4</v>
      </c>
      <c r="AA303">
        <v>11</v>
      </c>
      <c r="AB303">
        <v>7</v>
      </c>
      <c r="AC303">
        <v>8</v>
      </c>
      <c r="AD303">
        <v>4</v>
      </c>
      <c r="AE303">
        <v>13</v>
      </c>
      <c r="AF303">
        <v>8</v>
      </c>
      <c r="AG303">
        <v>4</v>
      </c>
      <c r="AH303">
        <v>5</v>
      </c>
      <c r="AI303">
        <v>11</v>
      </c>
      <c r="AJ303">
        <v>10</v>
      </c>
      <c r="AK303">
        <v>7</v>
      </c>
      <c r="AL303">
        <v>5</v>
      </c>
      <c r="AM303">
        <v>4</v>
      </c>
      <c r="AN303">
        <v>4</v>
      </c>
      <c r="AO303">
        <v>5</v>
      </c>
      <c r="AP303">
        <v>19</v>
      </c>
      <c r="AQ303">
        <v>5</v>
      </c>
      <c r="AS303">
        <v>8</v>
      </c>
      <c r="AT303">
        <v>10</v>
      </c>
      <c r="AU303">
        <v>4</v>
      </c>
      <c r="AV303">
        <v>4</v>
      </c>
      <c r="AW303">
        <v>7</v>
      </c>
      <c r="AY303">
        <v>8</v>
      </c>
      <c r="AZ303">
        <v>5</v>
      </c>
      <c r="BA303">
        <v>7</v>
      </c>
      <c r="BB303">
        <v>4</v>
      </c>
      <c r="BC303">
        <v>11</v>
      </c>
      <c r="BD303">
        <v>4</v>
      </c>
      <c r="BE303">
        <v>7</v>
      </c>
      <c r="BF303">
        <v>19</v>
      </c>
      <c r="BG303">
        <v>7</v>
      </c>
      <c r="BH303">
        <v>3</v>
      </c>
      <c r="BJ303">
        <v>3</v>
      </c>
      <c r="BK303">
        <v>10</v>
      </c>
      <c r="BL303">
        <v>3</v>
      </c>
      <c r="BM303">
        <v>3</v>
      </c>
      <c r="BN303">
        <v>7</v>
      </c>
      <c r="BO303">
        <v>12</v>
      </c>
      <c r="BP303">
        <v>8</v>
      </c>
    </row>
    <row r="304" spans="1:68" x14ac:dyDescent="0.2">
      <c r="A304" s="21" t="s">
        <v>301</v>
      </c>
      <c r="B304" s="20">
        <f t="shared" si="46"/>
        <v>13.6</v>
      </c>
      <c r="C304" s="20">
        <f t="shared" si="47"/>
        <v>14.5</v>
      </c>
      <c r="D304" s="20">
        <f t="shared" si="48"/>
        <v>5.4809503123573942</v>
      </c>
      <c r="E304" s="20">
        <f t="shared" si="57"/>
        <v>13.6</v>
      </c>
      <c r="F304" s="20">
        <f t="shared" si="57"/>
        <v>13.6</v>
      </c>
      <c r="G304" s="20">
        <f t="shared" si="50"/>
        <v>19.080950312357395</v>
      </c>
      <c r="H304" s="20">
        <f t="shared" si="51"/>
        <v>24.561900624714788</v>
      </c>
      <c r="I304" s="9">
        <f t="shared" si="52"/>
        <v>9</v>
      </c>
      <c r="J304" s="9">
        <f t="shared" si="53"/>
        <v>14.5</v>
      </c>
      <c r="K304" s="9">
        <f t="shared" si="54"/>
        <v>19</v>
      </c>
      <c r="L304" s="9">
        <f t="shared" si="55"/>
        <v>20</v>
      </c>
      <c r="M304" s="9">
        <f t="shared" si="56"/>
        <v>150</v>
      </c>
      <c r="N304">
        <v>20</v>
      </c>
      <c r="O304">
        <v>4</v>
      </c>
      <c r="P304">
        <v>19</v>
      </c>
      <c r="Q304">
        <v>19</v>
      </c>
      <c r="R304">
        <v>12</v>
      </c>
      <c r="S304">
        <v>14</v>
      </c>
      <c r="T304">
        <v>6</v>
      </c>
      <c r="U304">
        <v>5</v>
      </c>
      <c r="V304">
        <v>20</v>
      </c>
      <c r="W304">
        <v>19</v>
      </c>
      <c r="X304">
        <v>19</v>
      </c>
      <c r="Y304">
        <v>19</v>
      </c>
      <c r="Z304">
        <v>8</v>
      </c>
      <c r="AA304">
        <v>12</v>
      </c>
      <c r="AC304">
        <v>8</v>
      </c>
      <c r="AD304">
        <v>19</v>
      </c>
      <c r="AE304">
        <v>1</v>
      </c>
      <c r="AF304">
        <v>5</v>
      </c>
      <c r="AG304">
        <v>9</v>
      </c>
      <c r="AH304">
        <v>14</v>
      </c>
      <c r="AI304">
        <v>19</v>
      </c>
      <c r="AJ304">
        <v>11</v>
      </c>
      <c r="AK304">
        <v>20</v>
      </c>
      <c r="AL304">
        <v>14</v>
      </c>
      <c r="AM304">
        <v>20</v>
      </c>
      <c r="AN304">
        <v>15</v>
      </c>
      <c r="AO304">
        <v>8</v>
      </c>
      <c r="AP304">
        <v>9</v>
      </c>
      <c r="AQ304">
        <v>8</v>
      </c>
      <c r="AS304">
        <v>11</v>
      </c>
      <c r="AT304">
        <v>9</v>
      </c>
      <c r="AU304">
        <v>12</v>
      </c>
      <c r="AV304">
        <v>12</v>
      </c>
      <c r="AW304">
        <v>7</v>
      </c>
      <c r="AY304">
        <v>18</v>
      </c>
      <c r="AZ304">
        <v>15</v>
      </c>
      <c r="BA304">
        <v>19</v>
      </c>
      <c r="BB304">
        <v>20</v>
      </c>
      <c r="BC304">
        <v>15</v>
      </c>
      <c r="BD304">
        <v>19</v>
      </c>
      <c r="BE304">
        <v>19</v>
      </c>
      <c r="BF304">
        <v>20</v>
      </c>
      <c r="BG304">
        <v>19</v>
      </c>
      <c r="BH304">
        <v>9</v>
      </c>
      <c r="BJ304">
        <v>15</v>
      </c>
      <c r="BK304">
        <v>11</v>
      </c>
      <c r="BL304">
        <v>4</v>
      </c>
      <c r="BM304">
        <v>15</v>
      </c>
      <c r="BN304">
        <v>15</v>
      </c>
      <c r="BO304">
        <v>20</v>
      </c>
    </row>
    <row r="305" spans="1:68" x14ac:dyDescent="0.2">
      <c r="A305" s="21" t="s">
        <v>302</v>
      </c>
      <c r="B305" s="20">
        <f t="shared" si="46"/>
        <v>2.358490566037736</v>
      </c>
      <c r="C305" s="20">
        <f t="shared" si="47"/>
        <v>3</v>
      </c>
      <c r="D305" s="20">
        <f t="shared" si="48"/>
        <v>1.0578341374758564</v>
      </c>
      <c r="E305" s="20">
        <f t="shared" si="57"/>
        <v>2.358490566037736</v>
      </c>
      <c r="F305" s="20">
        <f t="shared" si="57"/>
        <v>2.358490566037736</v>
      </c>
      <c r="G305" s="20">
        <f t="shared" si="50"/>
        <v>3.4163247035135926</v>
      </c>
      <c r="H305" s="20">
        <f t="shared" si="51"/>
        <v>4.4741588409894488</v>
      </c>
      <c r="I305" s="9">
        <f t="shared" si="52"/>
        <v>1</v>
      </c>
      <c r="J305" s="9">
        <f t="shared" si="53"/>
        <v>3</v>
      </c>
      <c r="K305" s="9">
        <f t="shared" si="54"/>
        <v>3</v>
      </c>
      <c r="L305" s="9">
        <f t="shared" si="55"/>
        <v>4</v>
      </c>
      <c r="M305" s="9">
        <f t="shared" si="56"/>
        <v>153</v>
      </c>
      <c r="N305">
        <v>3</v>
      </c>
      <c r="O305">
        <v>1</v>
      </c>
      <c r="P305">
        <v>3</v>
      </c>
      <c r="Q305">
        <v>3</v>
      </c>
      <c r="R305">
        <v>4</v>
      </c>
      <c r="S305">
        <v>3</v>
      </c>
      <c r="T305">
        <v>3</v>
      </c>
      <c r="U305">
        <v>3</v>
      </c>
      <c r="V305">
        <v>3</v>
      </c>
      <c r="W305">
        <v>1</v>
      </c>
      <c r="X305">
        <v>2</v>
      </c>
      <c r="Y305">
        <v>1</v>
      </c>
      <c r="Z305">
        <v>1</v>
      </c>
      <c r="AA305">
        <v>3</v>
      </c>
      <c r="AB305">
        <v>1</v>
      </c>
      <c r="AC305">
        <v>1</v>
      </c>
      <c r="AD305">
        <v>3</v>
      </c>
      <c r="AE305">
        <v>4</v>
      </c>
      <c r="AF305">
        <v>1</v>
      </c>
      <c r="AG305">
        <v>3</v>
      </c>
      <c r="AH305">
        <v>3</v>
      </c>
      <c r="AI305">
        <v>4</v>
      </c>
      <c r="AJ305">
        <v>3</v>
      </c>
      <c r="AK305">
        <v>3</v>
      </c>
      <c r="AL305">
        <v>1</v>
      </c>
      <c r="AM305">
        <v>3</v>
      </c>
      <c r="AN305">
        <v>2</v>
      </c>
      <c r="AO305">
        <v>1</v>
      </c>
      <c r="AP305">
        <v>1</v>
      </c>
      <c r="AQ305">
        <v>1</v>
      </c>
      <c r="AR305">
        <v>4</v>
      </c>
      <c r="AS305">
        <v>2</v>
      </c>
      <c r="AT305">
        <v>4</v>
      </c>
      <c r="AU305">
        <v>1</v>
      </c>
      <c r="AV305">
        <v>2</v>
      </c>
      <c r="AW305">
        <v>1</v>
      </c>
      <c r="AY305">
        <v>4</v>
      </c>
      <c r="AZ305">
        <v>3</v>
      </c>
      <c r="BA305">
        <v>3</v>
      </c>
      <c r="BB305">
        <v>3</v>
      </c>
      <c r="BC305">
        <v>2</v>
      </c>
      <c r="BD305">
        <v>1</v>
      </c>
      <c r="BE305">
        <v>2</v>
      </c>
      <c r="BF305">
        <v>3</v>
      </c>
      <c r="BG305">
        <v>3</v>
      </c>
      <c r="BH305">
        <v>2</v>
      </c>
      <c r="BJ305">
        <v>3</v>
      </c>
      <c r="BK305">
        <v>1</v>
      </c>
      <c r="BL305">
        <v>4</v>
      </c>
      <c r="BM305">
        <v>2</v>
      </c>
      <c r="BN305">
        <v>2</v>
      </c>
      <c r="BO305">
        <v>3</v>
      </c>
      <c r="BP305">
        <v>1</v>
      </c>
    </row>
    <row r="306" spans="1:68" x14ac:dyDescent="0.2">
      <c r="A306" s="21" t="s">
        <v>303</v>
      </c>
      <c r="B306" s="20">
        <f t="shared" si="46"/>
        <v>1.3333333333333333</v>
      </c>
      <c r="C306" s="20">
        <f t="shared" si="47"/>
        <v>1</v>
      </c>
      <c r="D306" s="20">
        <f t="shared" si="48"/>
        <v>0.82572282384477047</v>
      </c>
      <c r="E306" s="20">
        <f t="shared" si="57"/>
        <v>1.3333333333333333</v>
      </c>
      <c r="F306" s="20">
        <f t="shared" si="57"/>
        <v>1.3333333333333333</v>
      </c>
      <c r="G306" s="20">
        <f t="shared" si="50"/>
        <v>2.159056157178104</v>
      </c>
      <c r="H306" s="20">
        <f t="shared" si="51"/>
        <v>2.984778981022874</v>
      </c>
      <c r="I306" s="9">
        <f t="shared" si="52"/>
        <v>1</v>
      </c>
      <c r="J306" s="9">
        <f t="shared" si="53"/>
        <v>1</v>
      </c>
      <c r="K306" s="9">
        <f t="shared" si="54"/>
        <v>1</v>
      </c>
      <c r="L306" s="9">
        <f t="shared" si="55"/>
        <v>4</v>
      </c>
      <c r="M306" s="9">
        <f t="shared" si="56"/>
        <v>145</v>
      </c>
      <c r="O306">
        <v>1</v>
      </c>
      <c r="P306">
        <v>1</v>
      </c>
      <c r="Q306">
        <v>2</v>
      </c>
      <c r="R306">
        <v>1</v>
      </c>
      <c r="S306">
        <v>1</v>
      </c>
      <c r="T306">
        <v>1</v>
      </c>
      <c r="U306">
        <v>1</v>
      </c>
      <c r="V306">
        <v>1</v>
      </c>
      <c r="W306">
        <v>1</v>
      </c>
      <c r="X306">
        <v>1</v>
      </c>
      <c r="Z306">
        <v>1</v>
      </c>
      <c r="AA306">
        <v>4</v>
      </c>
      <c r="AB306">
        <v>1</v>
      </c>
      <c r="AC306">
        <v>1</v>
      </c>
      <c r="AD306">
        <v>1</v>
      </c>
      <c r="AF306">
        <v>1</v>
      </c>
      <c r="AH306">
        <v>1</v>
      </c>
      <c r="AJ306">
        <v>2</v>
      </c>
      <c r="AK306">
        <v>1</v>
      </c>
      <c r="AL306">
        <v>1</v>
      </c>
      <c r="AM306">
        <v>1</v>
      </c>
      <c r="AN306">
        <v>1</v>
      </c>
      <c r="AO306">
        <v>3</v>
      </c>
      <c r="AP306">
        <v>1</v>
      </c>
      <c r="AQ306">
        <v>1</v>
      </c>
      <c r="AS306">
        <v>1</v>
      </c>
      <c r="AU306">
        <v>1</v>
      </c>
      <c r="AW306">
        <v>1</v>
      </c>
      <c r="AX306">
        <v>1</v>
      </c>
      <c r="AY306">
        <v>2</v>
      </c>
      <c r="AZ306">
        <v>1</v>
      </c>
      <c r="BA306">
        <v>1</v>
      </c>
      <c r="BB306">
        <v>1</v>
      </c>
      <c r="BC306">
        <v>1</v>
      </c>
      <c r="BD306">
        <v>1</v>
      </c>
      <c r="BE306">
        <v>1</v>
      </c>
      <c r="BF306">
        <v>1</v>
      </c>
      <c r="BG306">
        <v>1</v>
      </c>
      <c r="BH306">
        <v>1</v>
      </c>
      <c r="BJ306">
        <v>1</v>
      </c>
      <c r="BK306">
        <v>2</v>
      </c>
      <c r="BM306">
        <v>4</v>
      </c>
      <c r="BN306">
        <v>4</v>
      </c>
      <c r="BO306">
        <v>1</v>
      </c>
      <c r="BP306">
        <v>1</v>
      </c>
    </row>
    <row r="307" spans="1:68" x14ac:dyDescent="0.2">
      <c r="A307" s="21" t="s">
        <v>304</v>
      </c>
      <c r="B307" s="20">
        <f t="shared" si="46"/>
        <v>1.75</v>
      </c>
      <c r="C307" s="20">
        <f t="shared" si="47"/>
        <v>2</v>
      </c>
      <c r="D307" s="20">
        <f t="shared" si="48"/>
        <v>0.43759497449368367</v>
      </c>
      <c r="E307" s="20">
        <f t="shared" si="57"/>
        <v>1.75</v>
      </c>
      <c r="F307" s="20">
        <f t="shared" si="57"/>
        <v>1.75</v>
      </c>
      <c r="G307" s="20">
        <f t="shared" si="50"/>
        <v>2.1875949744936838</v>
      </c>
      <c r="H307" s="20">
        <f t="shared" si="51"/>
        <v>2.6251899489873676</v>
      </c>
      <c r="I307" s="9">
        <f t="shared" si="52"/>
        <v>1.75</v>
      </c>
      <c r="J307" s="9">
        <f t="shared" si="53"/>
        <v>2</v>
      </c>
      <c r="K307" s="9">
        <f t="shared" si="54"/>
        <v>2</v>
      </c>
      <c r="L307" s="9">
        <f t="shared" si="55"/>
        <v>2</v>
      </c>
      <c r="M307" s="9">
        <f t="shared" si="56"/>
        <v>148</v>
      </c>
      <c r="O307">
        <v>2</v>
      </c>
      <c r="Q307">
        <v>2</v>
      </c>
      <c r="S307">
        <v>2</v>
      </c>
      <c r="T307">
        <v>2</v>
      </c>
      <c r="U307">
        <v>2</v>
      </c>
      <c r="V307">
        <v>2</v>
      </c>
      <c r="W307">
        <v>2</v>
      </c>
      <c r="X307">
        <v>2</v>
      </c>
      <c r="Y307">
        <v>2</v>
      </c>
      <c r="Z307">
        <v>1</v>
      </c>
      <c r="AA307">
        <v>2</v>
      </c>
      <c r="AB307">
        <v>2</v>
      </c>
      <c r="AC307">
        <v>1</v>
      </c>
      <c r="AD307">
        <v>1</v>
      </c>
      <c r="AE307">
        <v>2</v>
      </c>
      <c r="AF307">
        <v>1</v>
      </c>
      <c r="AG307">
        <v>1</v>
      </c>
      <c r="AH307">
        <v>2</v>
      </c>
      <c r="AI307">
        <v>2</v>
      </c>
      <c r="AJ307">
        <v>2</v>
      </c>
      <c r="AK307">
        <v>2</v>
      </c>
      <c r="AL307">
        <v>2</v>
      </c>
      <c r="AM307">
        <v>2</v>
      </c>
      <c r="AO307">
        <v>2</v>
      </c>
      <c r="AP307">
        <v>2</v>
      </c>
      <c r="AQ307">
        <v>1</v>
      </c>
      <c r="AR307">
        <v>2</v>
      </c>
      <c r="AS307">
        <v>2</v>
      </c>
      <c r="AT307">
        <v>2</v>
      </c>
      <c r="AW307">
        <v>2</v>
      </c>
      <c r="AX307">
        <v>2</v>
      </c>
      <c r="AY307">
        <v>2</v>
      </c>
      <c r="AZ307">
        <v>2</v>
      </c>
      <c r="BA307">
        <v>1</v>
      </c>
      <c r="BB307">
        <v>2</v>
      </c>
      <c r="BC307">
        <v>2</v>
      </c>
      <c r="BD307">
        <v>1</v>
      </c>
      <c r="BE307">
        <v>2</v>
      </c>
      <c r="BF307">
        <v>2</v>
      </c>
      <c r="BG307">
        <v>2</v>
      </c>
      <c r="BH307">
        <v>1</v>
      </c>
      <c r="BJ307">
        <v>1</v>
      </c>
      <c r="BK307">
        <v>2</v>
      </c>
      <c r="BL307">
        <v>2</v>
      </c>
      <c r="BM307">
        <v>2</v>
      </c>
      <c r="BN307">
        <v>1</v>
      </c>
      <c r="BO307">
        <v>2</v>
      </c>
      <c r="BP307">
        <v>1</v>
      </c>
    </row>
    <row r="308" spans="1:68" x14ac:dyDescent="0.2">
      <c r="A308" s="21" t="s">
        <v>305</v>
      </c>
      <c r="B308" s="20">
        <f t="shared" si="46"/>
        <v>1.3333333333333333</v>
      </c>
      <c r="C308" s="20">
        <f t="shared" si="47"/>
        <v>1</v>
      </c>
      <c r="D308" s="20">
        <f t="shared" si="48"/>
        <v>0.49236596391733106</v>
      </c>
      <c r="E308" s="20">
        <f t="shared" si="57"/>
        <v>1.3333333333333333</v>
      </c>
      <c r="F308" s="20">
        <f t="shared" si="57"/>
        <v>1.3333333333333333</v>
      </c>
      <c r="G308" s="20">
        <f t="shared" si="50"/>
        <v>1.8256992972506643</v>
      </c>
      <c r="H308" s="20">
        <f t="shared" si="51"/>
        <v>2.3180652611679955</v>
      </c>
      <c r="I308" s="9">
        <f t="shared" si="52"/>
        <v>1</v>
      </c>
      <c r="J308" s="9">
        <f t="shared" si="53"/>
        <v>1</v>
      </c>
      <c r="K308" s="9">
        <f t="shared" si="54"/>
        <v>2</v>
      </c>
      <c r="L308" s="9">
        <f t="shared" si="55"/>
        <v>2</v>
      </c>
      <c r="M308" s="9">
        <f t="shared" si="56"/>
        <v>112</v>
      </c>
      <c r="Z308">
        <v>1</v>
      </c>
      <c r="AC308">
        <v>1</v>
      </c>
      <c r="AD308">
        <v>1</v>
      </c>
      <c r="AF308">
        <v>1</v>
      </c>
      <c r="AG308">
        <v>1</v>
      </c>
      <c r="AQ308">
        <v>1</v>
      </c>
      <c r="BA308">
        <v>1</v>
      </c>
      <c r="BD308">
        <v>2</v>
      </c>
      <c r="BH308">
        <v>1</v>
      </c>
      <c r="BJ308">
        <v>2</v>
      </c>
      <c r="BN308">
        <v>2</v>
      </c>
      <c r="BP308">
        <v>2</v>
      </c>
    </row>
    <row r="309" spans="1:68" x14ac:dyDescent="0.2">
      <c r="A309" s="21" t="s">
        <v>306</v>
      </c>
      <c r="B309" s="20">
        <f t="shared" si="46"/>
        <v>0.29411764705882354</v>
      </c>
      <c r="C309" s="20">
        <f t="shared" si="47"/>
        <v>0</v>
      </c>
      <c r="D309" s="20">
        <f t="shared" si="48"/>
        <v>0.46017899330842227</v>
      </c>
      <c r="E309" s="20">
        <f t="shared" si="57"/>
        <v>0.29411764705882354</v>
      </c>
      <c r="F309" s="20">
        <f t="shared" si="57"/>
        <v>0.29411764705882354</v>
      </c>
      <c r="G309" s="20">
        <f t="shared" si="50"/>
        <v>0.75429664036724575</v>
      </c>
      <c r="H309" s="20">
        <f t="shared" si="51"/>
        <v>1.2144756336756681</v>
      </c>
      <c r="I309" s="9">
        <f t="shared" si="52"/>
        <v>0</v>
      </c>
      <c r="J309" s="9">
        <f t="shared" si="53"/>
        <v>0</v>
      </c>
      <c r="K309" s="9">
        <f t="shared" si="54"/>
        <v>1</v>
      </c>
      <c r="L309" s="9">
        <f t="shared" si="55"/>
        <v>1</v>
      </c>
      <c r="M309" s="9">
        <f t="shared" si="56"/>
        <v>151</v>
      </c>
      <c r="N309">
        <v>0</v>
      </c>
      <c r="O309">
        <v>1</v>
      </c>
      <c r="P309">
        <v>0</v>
      </c>
      <c r="Q309">
        <v>0</v>
      </c>
      <c r="R309">
        <v>1</v>
      </c>
      <c r="S309">
        <v>0</v>
      </c>
      <c r="T309">
        <v>0</v>
      </c>
      <c r="U309">
        <v>1</v>
      </c>
      <c r="V309">
        <v>0</v>
      </c>
      <c r="W309">
        <v>0</v>
      </c>
      <c r="X309">
        <v>1</v>
      </c>
      <c r="Y309">
        <v>1</v>
      </c>
      <c r="Z309">
        <v>0</v>
      </c>
      <c r="AA309">
        <v>0</v>
      </c>
      <c r="AB309">
        <v>0</v>
      </c>
      <c r="AD309">
        <v>0</v>
      </c>
      <c r="AE309">
        <v>1</v>
      </c>
      <c r="AF309">
        <v>0</v>
      </c>
      <c r="AG309">
        <v>0</v>
      </c>
      <c r="AH309">
        <v>0</v>
      </c>
      <c r="AI309">
        <v>1</v>
      </c>
      <c r="AJ309">
        <v>1</v>
      </c>
      <c r="AK309">
        <v>0</v>
      </c>
      <c r="AL309">
        <v>0</v>
      </c>
      <c r="AM309">
        <v>0</v>
      </c>
      <c r="AO309">
        <v>0</v>
      </c>
      <c r="AP309">
        <v>0</v>
      </c>
      <c r="AQ309">
        <v>0</v>
      </c>
      <c r="AR309">
        <v>1</v>
      </c>
      <c r="AS309">
        <v>1</v>
      </c>
      <c r="AT309">
        <v>1</v>
      </c>
      <c r="AU309">
        <v>0</v>
      </c>
      <c r="AV309">
        <v>0</v>
      </c>
      <c r="AW309">
        <v>0</v>
      </c>
      <c r="AX309">
        <v>1</v>
      </c>
      <c r="AY309">
        <v>0</v>
      </c>
      <c r="AZ309">
        <v>0</v>
      </c>
      <c r="BA309">
        <v>0</v>
      </c>
      <c r="BB309">
        <v>0</v>
      </c>
      <c r="BC309">
        <v>1</v>
      </c>
      <c r="BD309">
        <v>0</v>
      </c>
      <c r="BE309">
        <v>1</v>
      </c>
      <c r="BF309">
        <v>0</v>
      </c>
      <c r="BG309">
        <v>0</v>
      </c>
      <c r="BH309">
        <v>1</v>
      </c>
      <c r="BJ309">
        <v>0</v>
      </c>
      <c r="BK309">
        <v>0</v>
      </c>
      <c r="BM309">
        <v>0</v>
      </c>
      <c r="BN309">
        <v>0</v>
      </c>
      <c r="BO309">
        <v>0</v>
      </c>
      <c r="BP309">
        <v>0</v>
      </c>
    </row>
    <row r="310" spans="1:68" x14ac:dyDescent="0.2">
      <c r="A310" s="21" t="s">
        <v>307</v>
      </c>
      <c r="B310" s="20">
        <f t="shared" si="46"/>
        <v>0.21568627450980393</v>
      </c>
      <c r="C310" s="20">
        <f t="shared" si="47"/>
        <v>0</v>
      </c>
      <c r="D310" s="20">
        <f t="shared" si="48"/>
        <v>0.41539020162714857</v>
      </c>
      <c r="E310" s="20">
        <f t="shared" si="57"/>
        <v>0.21568627450980393</v>
      </c>
      <c r="F310" s="20">
        <f t="shared" si="57"/>
        <v>0.21568627450980393</v>
      </c>
      <c r="G310" s="20">
        <f t="shared" si="50"/>
        <v>0.6310764761369525</v>
      </c>
      <c r="H310" s="20">
        <f t="shared" si="51"/>
        <v>1.046466677764101</v>
      </c>
      <c r="I310" s="9">
        <f t="shared" si="52"/>
        <v>0</v>
      </c>
      <c r="J310" s="9">
        <f t="shared" si="53"/>
        <v>0</v>
      </c>
      <c r="K310" s="9">
        <f t="shared" si="54"/>
        <v>0</v>
      </c>
      <c r="L310" s="9">
        <f t="shared" si="55"/>
        <v>1</v>
      </c>
      <c r="M310" s="9">
        <f t="shared" si="56"/>
        <v>151</v>
      </c>
      <c r="N310">
        <v>0</v>
      </c>
      <c r="O310">
        <v>0</v>
      </c>
      <c r="P310">
        <v>0</v>
      </c>
      <c r="Q310">
        <v>0</v>
      </c>
      <c r="R310">
        <v>1</v>
      </c>
      <c r="S310">
        <v>0</v>
      </c>
      <c r="T310">
        <v>0</v>
      </c>
      <c r="U310">
        <v>0</v>
      </c>
      <c r="V310">
        <v>0</v>
      </c>
      <c r="W310">
        <v>0</v>
      </c>
      <c r="X310">
        <v>0</v>
      </c>
      <c r="Y310">
        <v>0</v>
      </c>
      <c r="Z310">
        <v>0</v>
      </c>
      <c r="AA310">
        <v>0</v>
      </c>
      <c r="AB310">
        <v>1</v>
      </c>
      <c r="AD310">
        <v>0</v>
      </c>
      <c r="AE310">
        <v>0</v>
      </c>
      <c r="AF310">
        <v>0</v>
      </c>
      <c r="AG310">
        <v>0</v>
      </c>
      <c r="AH310">
        <v>0</v>
      </c>
      <c r="AI310">
        <v>0</v>
      </c>
      <c r="AJ310">
        <v>0</v>
      </c>
      <c r="AK310">
        <v>0</v>
      </c>
      <c r="AL310">
        <v>0</v>
      </c>
      <c r="AM310">
        <v>0</v>
      </c>
      <c r="AO310">
        <v>0</v>
      </c>
      <c r="AP310">
        <v>1</v>
      </c>
      <c r="AQ310">
        <v>0</v>
      </c>
      <c r="AR310">
        <v>0</v>
      </c>
      <c r="AS310">
        <v>0</v>
      </c>
      <c r="AT310">
        <v>0</v>
      </c>
      <c r="AU310">
        <v>0</v>
      </c>
      <c r="AV310">
        <v>1</v>
      </c>
      <c r="AW310">
        <v>1</v>
      </c>
      <c r="AX310">
        <v>0</v>
      </c>
      <c r="AY310">
        <v>1</v>
      </c>
      <c r="AZ310">
        <v>0</v>
      </c>
      <c r="BA310">
        <v>0</v>
      </c>
      <c r="BB310">
        <v>0</v>
      </c>
      <c r="BC310">
        <v>1</v>
      </c>
      <c r="BD310">
        <v>1</v>
      </c>
      <c r="BE310">
        <v>0</v>
      </c>
      <c r="BF310">
        <v>1</v>
      </c>
      <c r="BG310">
        <v>0</v>
      </c>
      <c r="BH310">
        <v>0</v>
      </c>
      <c r="BJ310">
        <v>0</v>
      </c>
      <c r="BK310">
        <v>0</v>
      </c>
      <c r="BM310">
        <v>0</v>
      </c>
      <c r="BN310">
        <v>1</v>
      </c>
      <c r="BO310">
        <v>1</v>
      </c>
      <c r="BP310">
        <v>0</v>
      </c>
    </row>
    <row r="311" spans="1:68" x14ac:dyDescent="0.2">
      <c r="A311" s="21" t="s">
        <v>308</v>
      </c>
      <c r="B311" s="20">
        <f t="shared" si="46"/>
        <v>0.39215686274509803</v>
      </c>
      <c r="C311" s="20">
        <f t="shared" si="47"/>
        <v>0</v>
      </c>
      <c r="D311" s="20">
        <f t="shared" si="48"/>
        <v>0.49308949989019313</v>
      </c>
      <c r="E311" s="20">
        <f t="shared" si="57"/>
        <v>0.39215686274509803</v>
      </c>
      <c r="F311" s="20">
        <f t="shared" si="57"/>
        <v>0.39215686274509803</v>
      </c>
      <c r="G311" s="20">
        <f t="shared" si="50"/>
        <v>0.88524636263529111</v>
      </c>
      <c r="H311" s="20">
        <f t="shared" si="51"/>
        <v>1.3783358625254842</v>
      </c>
      <c r="I311" s="9">
        <f t="shared" si="52"/>
        <v>0</v>
      </c>
      <c r="J311" s="9">
        <f t="shared" si="53"/>
        <v>0</v>
      </c>
      <c r="K311" s="9">
        <f t="shared" si="54"/>
        <v>1</v>
      </c>
      <c r="L311" s="9">
        <f t="shared" si="55"/>
        <v>1</v>
      </c>
      <c r="M311" s="9">
        <f t="shared" si="56"/>
        <v>151</v>
      </c>
      <c r="N311">
        <v>1</v>
      </c>
      <c r="O311">
        <v>0</v>
      </c>
      <c r="P311">
        <v>1</v>
      </c>
      <c r="Q311">
        <v>0</v>
      </c>
      <c r="R311">
        <v>0</v>
      </c>
      <c r="S311">
        <v>1</v>
      </c>
      <c r="T311">
        <v>1</v>
      </c>
      <c r="U311">
        <v>0</v>
      </c>
      <c r="V311">
        <v>0</v>
      </c>
      <c r="W311">
        <v>0</v>
      </c>
      <c r="X311">
        <v>0</v>
      </c>
      <c r="Y311">
        <v>0</v>
      </c>
      <c r="Z311">
        <v>1</v>
      </c>
      <c r="AA311">
        <v>1</v>
      </c>
      <c r="AB311">
        <v>0</v>
      </c>
      <c r="AD311">
        <v>1</v>
      </c>
      <c r="AE311">
        <v>0</v>
      </c>
      <c r="AF311">
        <v>1</v>
      </c>
      <c r="AG311">
        <v>1</v>
      </c>
      <c r="AH311">
        <v>1</v>
      </c>
      <c r="AI311">
        <v>0</v>
      </c>
      <c r="AJ311">
        <v>0</v>
      </c>
      <c r="AK311">
        <v>0</v>
      </c>
      <c r="AL311">
        <v>0</v>
      </c>
      <c r="AM311">
        <v>0</v>
      </c>
      <c r="AO311">
        <v>0</v>
      </c>
      <c r="AP311">
        <v>1</v>
      </c>
      <c r="AQ311">
        <v>1</v>
      </c>
      <c r="AR311">
        <v>0</v>
      </c>
      <c r="AS311">
        <v>0</v>
      </c>
      <c r="AT311">
        <v>0</v>
      </c>
      <c r="AU311">
        <v>0</v>
      </c>
      <c r="AV311">
        <v>0</v>
      </c>
      <c r="AW311">
        <v>0</v>
      </c>
      <c r="AX311">
        <v>1</v>
      </c>
      <c r="AY311">
        <v>1</v>
      </c>
      <c r="AZ311">
        <v>1</v>
      </c>
      <c r="BA311">
        <v>0</v>
      </c>
      <c r="BB311">
        <v>0</v>
      </c>
      <c r="BC311">
        <v>0</v>
      </c>
      <c r="BD311">
        <v>0</v>
      </c>
      <c r="BE311">
        <v>0</v>
      </c>
      <c r="BF311">
        <v>1</v>
      </c>
      <c r="BG311">
        <v>0</v>
      </c>
      <c r="BH311">
        <v>1</v>
      </c>
      <c r="BJ311">
        <v>1</v>
      </c>
      <c r="BK311">
        <v>1</v>
      </c>
      <c r="BM311">
        <v>0</v>
      </c>
      <c r="BN311">
        <v>0</v>
      </c>
      <c r="BO311">
        <v>0</v>
      </c>
      <c r="BP311">
        <v>1</v>
      </c>
    </row>
    <row r="312" spans="1:68" x14ac:dyDescent="0.2">
      <c r="A312" s="21" t="s">
        <v>309</v>
      </c>
      <c r="B312" s="20">
        <f t="shared" si="46"/>
        <v>0.56862745098039214</v>
      </c>
      <c r="C312" s="20">
        <f t="shared" si="47"/>
        <v>1</v>
      </c>
      <c r="D312" s="20">
        <f t="shared" si="48"/>
        <v>0.50019603999969109</v>
      </c>
      <c r="E312" s="20">
        <f t="shared" si="57"/>
        <v>0.56862745098039214</v>
      </c>
      <c r="F312" s="20">
        <f t="shared" si="57"/>
        <v>0.56862745098039214</v>
      </c>
      <c r="G312" s="20">
        <f t="shared" si="50"/>
        <v>1.0688234909800833</v>
      </c>
      <c r="H312" s="20">
        <f t="shared" si="51"/>
        <v>1.5690195309797743</v>
      </c>
      <c r="I312" s="9">
        <f t="shared" si="52"/>
        <v>0</v>
      </c>
      <c r="J312" s="9">
        <f t="shared" si="53"/>
        <v>1</v>
      </c>
      <c r="K312" s="9">
        <f t="shared" si="54"/>
        <v>1</v>
      </c>
      <c r="L312" s="9">
        <f t="shared" si="55"/>
        <v>1</v>
      </c>
      <c r="M312" s="9">
        <f t="shared" si="56"/>
        <v>151</v>
      </c>
      <c r="N312">
        <v>0</v>
      </c>
      <c r="O312">
        <v>0</v>
      </c>
      <c r="P312">
        <v>1</v>
      </c>
      <c r="Q312">
        <v>1</v>
      </c>
      <c r="R312">
        <v>0</v>
      </c>
      <c r="S312">
        <v>0</v>
      </c>
      <c r="T312">
        <v>0</v>
      </c>
      <c r="U312">
        <v>1</v>
      </c>
      <c r="V312">
        <v>1</v>
      </c>
      <c r="W312">
        <v>1</v>
      </c>
      <c r="X312">
        <v>0</v>
      </c>
      <c r="Y312">
        <v>0</v>
      </c>
      <c r="Z312">
        <v>1</v>
      </c>
      <c r="AA312">
        <v>0</v>
      </c>
      <c r="AB312">
        <v>1</v>
      </c>
      <c r="AD312">
        <v>1</v>
      </c>
      <c r="AE312">
        <v>1</v>
      </c>
      <c r="AF312">
        <v>1</v>
      </c>
      <c r="AG312">
        <v>1</v>
      </c>
      <c r="AH312">
        <v>1</v>
      </c>
      <c r="AI312">
        <v>1</v>
      </c>
      <c r="AJ312">
        <v>1</v>
      </c>
      <c r="AK312">
        <v>1</v>
      </c>
      <c r="AL312">
        <v>1</v>
      </c>
      <c r="AM312">
        <v>1</v>
      </c>
      <c r="AO312">
        <v>1</v>
      </c>
      <c r="AP312">
        <v>0</v>
      </c>
      <c r="AQ312">
        <v>0</v>
      </c>
      <c r="AR312">
        <v>0</v>
      </c>
      <c r="AS312">
        <v>0</v>
      </c>
      <c r="AT312">
        <v>1</v>
      </c>
      <c r="AU312">
        <v>1</v>
      </c>
      <c r="AV312">
        <v>1</v>
      </c>
      <c r="AW312">
        <v>1</v>
      </c>
      <c r="AX312">
        <v>0</v>
      </c>
      <c r="AY312">
        <v>0</v>
      </c>
      <c r="AZ312">
        <v>0</v>
      </c>
      <c r="BA312">
        <v>1</v>
      </c>
      <c r="BB312">
        <v>1</v>
      </c>
      <c r="BC312">
        <v>0</v>
      </c>
      <c r="BD312">
        <v>1</v>
      </c>
      <c r="BE312">
        <v>1</v>
      </c>
      <c r="BF312">
        <v>0</v>
      </c>
      <c r="BG312">
        <v>1</v>
      </c>
      <c r="BH312">
        <v>0</v>
      </c>
      <c r="BJ312">
        <v>1</v>
      </c>
      <c r="BK312">
        <v>0</v>
      </c>
      <c r="BM312">
        <v>1</v>
      </c>
      <c r="BN312">
        <v>0</v>
      </c>
      <c r="BO312">
        <v>0</v>
      </c>
      <c r="BP312">
        <v>0</v>
      </c>
    </row>
    <row r="313" spans="1:68" x14ac:dyDescent="0.2">
      <c r="A313" s="21" t="s">
        <v>310</v>
      </c>
      <c r="B313" s="20">
        <f t="shared" si="46"/>
        <v>9.8039215686274508E-2</v>
      </c>
      <c r="C313" s="20">
        <f t="shared" si="47"/>
        <v>0</v>
      </c>
      <c r="D313" s="20">
        <f t="shared" si="48"/>
        <v>0.30032661958503204</v>
      </c>
      <c r="E313" s="20">
        <f t="shared" si="57"/>
        <v>9.8039215686274508E-2</v>
      </c>
      <c r="F313" s="20">
        <f t="shared" si="57"/>
        <v>9.8039215686274508E-2</v>
      </c>
      <c r="G313" s="20">
        <f t="shared" si="50"/>
        <v>0.39836583527130653</v>
      </c>
      <c r="H313" s="20">
        <f t="shared" si="51"/>
        <v>0.69869245485633857</v>
      </c>
      <c r="I313" s="9">
        <f t="shared" si="52"/>
        <v>0</v>
      </c>
      <c r="J313" s="9">
        <f t="shared" si="53"/>
        <v>0</v>
      </c>
      <c r="K313" s="9">
        <f t="shared" si="54"/>
        <v>0</v>
      </c>
      <c r="L313" s="9">
        <f t="shared" si="55"/>
        <v>1</v>
      </c>
      <c r="M313" s="9">
        <f t="shared" si="56"/>
        <v>151</v>
      </c>
      <c r="N313">
        <v>0</v>
      </c>
      <c r="O313">
        <v>0</v>
      </c>
      <c r="P313">
        <v>0</v>
      </c>
      <c r="Q313">
        <v>1</v>
      </c>
      <c r="R313">
        <v>0</v>
      </c>
      <c r="S313">
        <v>0</v>
      </c>
      <c r="T313">
        <v>0</v>
      </c>
      <c r="U313">
        <v>0</v>
      </c>
      <c r="V313">
        <v>0</v>
      </c>
      <c r="W313">
        <v>1</v>
      </c>
      <c r="X313">
        <v>1</v>
      </c>
      <c r="Y313">
        <v>0</v>
      </c>
      <c r="Z313">
        <v>0</v>
      </c>
      <c r="AA313">
        <v>0</v>
      </c>
      <c r="AB313">
        <v>0</v>
      </c>
      <c r="AD313">
        <v>0</v>
      </c>
      <c r="AE313">
        <v>0</v>
      </c>
      <c r="AF313">
        <v>0</v>
      </c>
      <c r="AG313">
        <v>0</v>
      </c>
      <c r="AH313">
        <v>0</v>
      </c>
      <c r="AI313">
        <v>0</v>
      </c>
      <c r="AJ313">
        <v>0</v>
      </c>
      <c r="AK313">
        <v>0</v>
      </c>
      <c r="AL313">
        <v>1</v>
      </c>
      <c r="AM313">
        <v>0</v>
      </c>
      <c r="AO313">
        <v>0</v>
      </c>
      <c r="AP313">
        <v>0</v>
      </c>
      <c r="AQ313">
        <v>0</v>
      </c>
      <c r="AR313">
        <v>0</v>
      </c>
      <c r="AS313">
        <v>0</v>
      </c>
      <c r="AT313">
        <v>0</v>
      </c>
      <c r="AU313">
        <v>0</v>
      </c>
      <c r="AV313">
        <v>0</v>
      </c>
      <c r="AW313">
        <v>0</v>
      </c>
      <c r="AX313">
        <v>0</v>
      </c>
      <c r="AY313">
        <v>0</v>
      </c>
      <c r="AZ313">
        <v>0</v>
      </c>
      <c r="BA313">
        <v>0</v>
      </c>
      <c r="BB313">
        <v>0</v>
      </c>
      <c r="BC313">
        <v>0</v>
      </c>
      <c r="BD313">
        <v>0</v>
      </c>
      <c r="BE313">
        <v>0</v>
      </c>
      <c r="BF313">
        <v>0</v>
      </c>
      <c r="BG313">
        <v>0</v>
      </c>
      <c r="BH313">
        <v>0</v>
      </c>
      <c r="BJ313">
        <v>0</v>
      </c>
      <c r="BK313">
        <v>0</v>
      </c>
      <c r="BM313">
        <v>0</v>
      </c>
      <c r="BN313">
        <v>1</v>
      </c>
      <c r="BO313">
        <v>0</v>
      </c>
      <c r="BP313">
        <v>0</v>
      </c>
    </row>
    <row r="314" spans="1:68" x14ac:dyDescent="0.2">
      <c r="A314" s="21" t="s">
        <v>311</v>
      </c>
      <c r="B314" s="20">
        <f t="shared" si="46"/>
        <v>1.6037735849056605</v>
      </c>
      <c r="C314" s="20">
        <f t="shared" si="47"/>
        <v>2</v>
      </c>
      <c r="D314" s="20">
        <f t="shared" si="48"/>
        <v>0.49379311463208481</v>
      </c>
      <c r="E314" s="20">
        <f t="shared" si="57"/>
        <v>1.6037735849056605</v>
      </c>
      <c r="F314" s="20">
        <f t="shared" si="57"/>
        <v>1.6037735849056605</v>
      </c>
      <c r="G314" s="20">
        <f t="shared" si="50"/>
        <v>2.0975666995377451</v>
      </c>
      <c r="H314" s="20">
        <f t="shared" si="51"/>
        <v>2.59135981416983</v>
      </c>
      <c r="I314" s="9">
        <f t="shared" si="52"/>
        <v>1</v>
      </c>
      <c r="J314" s="9">
        <f t="shared" si="53"/>
        <v>2</v>
      </c>
      <c r="K314" s="9">
        <f t="shared" si="54"/>
        <v>2</v>
      </c>
      <c r="L314" s="9">
        <f t="shared" si="55"/>
        <v>2</v>
      </c>
      <c r="M314" s="9">
        <f t="shared" si="56"/>
        <v>153</v>
      </c>
      <c r="N314">
        <v>2</v>
      </c>
      <c r="O314">
        <v>1</v>
      </c>
      <c r="P314">
        <v>1</v>
      </c>
      <c r="Q314">
        <v>2</v>
      </c>
      <c r="R314">
        <v>1</v>
      </c>
      <c r="S314">
        <v>2</v>
      </c>
      <c r="T314">
        <v>1</v>
      </c>
      <c r="U314">
        <v>2</v>
      </c>
      <c r="V314">
        <v>1</v>
      </c>
      <c r="W314">
        <v>1</v>
      </c>
      <c r="X314">
        <v>2</v>
      </c>
      <c r="Y314">
        <v>1</v>
      </c>
      <c r="Z314">
        <v>2</v>
      </c>
      <c r="AA314">
        <v>1</v>
      </c>
      <c r="AB314">
        <v>1</v>
      </c>
      <c r="AC314">
        <v>2</v>
      </c>
      <c r="AD314">
        <v>2</v>
      </c>
      <c r="AE314">
        <v>1</v>
      </c>
      <c r="AF314">
        <v>2</v>
      </c>
      <c r="AG314">
        <v>2</v>
      </c>
      <c r="AH314">
        <v>2</v>
      </c>
      <c r="AI314">
        <v>2</v>
      </c>
      <c r="AJ314">
        <v>2</v>
      </c>
      <c r="AK314">
        <v>1</v>
      </c>
      <c r="AL314">
        <v>2</v>
      </c>
      <c r="AM314">
        <v>2</v>
      </c>
      <c r="AO314">
        <v>2</v>
      </c>
      <c r="AP314">
        <v>1</v>
      </c>
      <c r="AQ314">
        <v>2</v>
      </c>
      <c r="AR314">
        <v>2</v>
      </c>
      <c r="AS314">
        <v>2</v>
      </c>
      <c r="AT314">
        <v>2</v>
      </c>
      <c r="AU314">
        <v>1</v>
      </c>
      <c r="AV314">
        <v>1</v>
      </c>
      <c r="AW314">
        <v>1</v>
      </c>
      <c r="AX314">
        <v>2</v>
      </c>
      <c r="AY314">
        <v>2</v>
      </c>
      <c r="AZ314">
        <v>2</v>
      </c>
      <c r="BA314">
        <v>1</v>
      </c>
      <c r="BB314">
        <v>1</v>
      </c>
      <c r="BC314">
        <v>2</v>
      </c>
      <c r="BD314">
        <v>1</v>
      </c>
      <c r="BE314">
        <v>2</v>
      </c>
      <c r="BF314">
        <v>1</v>
      </c>
      <c r="BG314">
        <v>1</v>
      </c>
      <c r="BH314">
        <v>2</v>
      </c>
      <c r="BJ314">
        <v>2</v>
      </c>
      <c r="BK314">
        <v>2</v>
      </c>
      <c r="BL314">
        <v>2</v>
      </c>
      <c r="BM314">
        <v>2</v>
      </c>
      <c r="BN314">
        <v>1</v>
      </c>
      <c r="BO314">
        <v>2</v>
      </c>
      <c r="BP314">
        <v>2</v>
      </c>
    </row>
    <row r="315" spans="1:68" x14ac:dyDescent="0.2">
      <c r="A315" s="21" t="s">
        <v>312</v>
      </c>
      <c r="B315" s="20">
        <f t="shared" si="46"/>
        <v>1.0754716981132075</v>
      </c>
      <c r="C315" s="20">
        <f t="shared" si="47"/>
        <v>1</v>
      </c>
      <c r="D315" s="20">
        <f t="shared" si="48"/>
        <v>0.26667876121581063</v>
      </c>
      <c r="E315" s="20">
        <f t="shared" si="57"/>
        <v>1.0754716981132075</v>
      </c>
      <c r="F315" s="20">
        <f t="shared" si="57"/>
        <v>1.0754716981132075</v>
      </c>
      <c r="G315" s="20">
        <f t="shared" si="50"/>
        <v>1.3421504593290181</v>
      </c>
      <c r="H315" s="20">
        <f t="shared" si="51"/>
        <v>1.6088292205448287</v>
      </c>
      <c r="I315" s="9">
        <f t="shared" si="52"/>
        <v>1</v>
      </c>
      <c r="J315" s="9">
        <f t="shared" si="53"/>
        <v>1</v>
      </c>
      <c r="K315" s="9">
        <f t="shared" si="54"/>
        <v>1</v>
      </c>
      <c r="L315" s="9">
        <f t="shared" si="55"/>
        <v>2</v>
      </c>
      <c r="M315" s="9">
        <f t="shared" si="56"/>
        <v>153</v>
      </c>
      <c r="N315">
        <v>2</v>
      </c>
      <c r="O315">
        <v>1</v>
      </c>
      <c r="P315">
        <v>1</v>
      </c>
      <c r="Q315">
        <v>1</v>
      </c>
      <c r="R315">
        <v>1</v>
      </c>
      <c r="S315">
        <v>1</v>
      </c>
      <c r="T315">
        <v>1</v>
      </c>
      <c r="U315">
        <v>1</v>
      </c>
      <c r="V315">
        <v>1</v>
      </c>
      <c r="W315">
        <v>1</v>
      </c>
      <c r="X315">
        <v>1</v>
      </c>
      <c r="Y315">
        <v>2</v>
      </c>
      <c r="Z315">
        <v>1</v>
      </c>
      <c r="AA315">
        <v>1</v>
      </c>
      <c r="AB315">
        <v>1</v>
      </c>
      <c r="AC315">
        <v>1</v>
      </c>
      <c r="AD315">
        <v>1</v>
      </c>
      <c r="AE315">
        <v>1</v>
      </c>
      <c r="AF315">
        <v>1</v>
      </c>
      <c r="AG315">
        <v>1</v>
      </c>
      <c r="AH315">
        <v>1</v>
      </c>
      <c r="AI315">
        <v>1</v>
      </c>
      <c r="AJ315">
        <v>1</v>
      </c>
      <c r="AK315">
        <v>1</v>
      </c>
      <c r="AL315">
        <v>1</v>
      </c>
      <c r="AM315">
        <v>1</v>
      </c>
      <c r="AO315">
        <v>1</v>
      </c>
      <c r="AP315">
        <v>1</v>
      </c>
      <c r="AQ315">
        <v>1</v>
      </c>
      <c r="AR315">
        <v>1</v>
      </c>
      <c r="AS315">
        <v>1</v>
      </c>
      <c r="AT315">
        <v>1</v>
      </c>
      <c r="AU315">
        <v>1</v>
      </c>
      <c r="AV315">
        <v>1</v>
      </c>
      <c r="AW315">
        <v>1</v>
      </c>
      <c r="AX315">
        <v>1</v>
      </c>
      <c r="AY315">
        <v>1</v>
      </c>
      <c r="AZ315">
        <v>1</v>
      </c>
      <c r="BA315">
        <v>1</v>
      </c>
      <c r="BB315">
        <v>1</v>
      </c>
      <c r="BC315">
        <v>1</v>
      </c>
      <c r="BD315">
        <v>1</v>
      </c>
      <c r="BE315">
        <v>1</v>
      </c>
      <c r="BF315">
        <v>1</v>
      </c>
      <c r="BG315">
        <v>1</v>
      </c>
      <c r="BH315">
        <v>1</v>
      </c>
      <c r="BJ315">
        <v>2</v>
      </c>
      <c r="BK315">
        <v>1</v>
      </c>
      <c r="BL315">
        <v>1</v>
      </c>
      <c r="BM315">
        <v>1</v>
      </c>
      <c r="BN315">
        <v>2</v>
      </c>
      <c r="BO315">
        <v>1</v>
      </c>
      <c r="BP315">
        <v>1</v>
      </c>
    </row>
    <row r="316" spans="1:68" x14ac:dyDescent="0.2">
      <c r="A316" s="21" t="s">
        <v>313</v>
      </c>
      <c r="B316" s="20">
        <f t="shared" si="46"/>
        <v>2.75</v>
      </c>
      <c r="C316" s="20">
        <f t="shared" si="47"/>
        <v>2.5</v>
      </c>
      <c r="D316" s="20">
        <f t="shared" si="48"/>
        <v>1.5450744001376711</v>
      </c>
      <c r="E316" s="20">
        <f t="shared" si="57"/>
        <v>2.75</v>
      </c>
      <c r="F316" s="20">
        <f t="shared" si="57"/>
        <v>2.75</v>
      </c>
      <c r="G316" s="20">
        <f t="shared" si="50"/>
        <v>4.2950744001376711</v>
      </c>
      <c r="H316" s="20">
        <f t="shared" si="51"/>
        <v>5.8401488002753421</v>
      </c>
      <c r="I316" s="9">
        <f t="shared" si="52"/>
        <v>1</v>
      </c>
      <c r="J316" s="9">
        <f t="shared" si="53"/>
        <v>2.5</v>
      </c>
      <c r="K316" s="9">
        <f t="shared" si="54"/>
        <v>4</v>
      </c>
      <c r="L316" s="9">
        <f t="shared" si="55"/>
        <v>5</v>
      </c>
      <c r="M316" s="9">
        <f t="shared" si="56"/>
        <v>152</v>
      </c>
      <c r="N316">
        <v>4</v>
      </c>
      <c r="O316">
        <v>4</v>
      </c>
      <c r="P316">
        <v>4</v>
      </c>
      <c r="Q316">
        <v>5</v>
      </c>
      <c r="R316">
        <v>5</v>
      </c>
      <c r="S316">
        <v>1</v>
      </c>
      <c r="T316">
        <v>1</v>
      </c>
      <c r="U316">
        <v>5</v>
      </c>
      <c r="V316">
        <v>2</v>
      </c>
      <c r="W316">
        <v>2</v>
      </c>
      <c r="X316">
        <v>2</v>
      </c>
      <c r="Y316">
        <v>4</v>
      </c>
      <c r="Z316">
        <v>1</v>
      </c>
      <c r="AA316">
        <v>4</v>
      </c>
      <c r="AB316">
        <v>2</v>
      </c>
      <c r="AC316">
        <v>3</v>
      </c>
      <c r="AD316">
        <v>1</v>
      </c>
      <c r="AE316">
        <v>5</v>
      </c>
      <c r="AF316">
        <v>3</v>
      </c>
      <c r="AG316">
        <v>1</v>
      </c>
      <c r="AH316">
        <v>1</v>
      </c>
      <c r="AI316">
        <v>4</v>
      </c>
      <c r="AJ316">
        <v>3</v>
      </c>
      <c r="AK316">
        <v>2</v>
      </c>
      <c r="AL316">
        <v>1</v>
      </c>
      <c r="AM316">
        <v>1</v>
      </c>
      <c r="AN316">
        <v>1</v>
      </c>
      <c r="AO316">
        <v>1</v>
      </c>
      <c r="AP316">
        <v>5</v>
      </c>
      <c r="AQ316">
        <v>1</v>
      </c>
      <c r="AS316">
        <v>3</v>
      </c>
      <c r="AT316">
        <v>3</v>
      </c>
      <c r="AU316">
        <v>1</v>
      </c>
      <c r="AV316">
        <v>1</v>
      </c>
      <c r="AW316">
        <v>2</v>
      </c>
      <c r="AY316">
        <v>3</v>
      </c>
      <c r="AZ316">
        <v>1</v>
      </c>
      <c r="BA316">
        <v>2</v>
      </c>
      <c r="BB316">
        <v>1</v>
      </c>
      <c r="BC316">
        <v>4</v>
      </c>
      <c r="BD316">
        <v>1</v>
      </c>
      <c r="BE316">
        <v>2</v>
      </c>
      <c r="BF316">
        <v>5</v>
      </c>
      <c r="BG316">
        <v>2</v>
      </c>
      <c r="BH316">
        <v>5</v>
      </c>
      <c r="BJ316">
        <v>5</v>
      </c>
      <c r="BK316">
        <v>3</v>
      </c>
      <c r="BL316">
        <v>5</v>
      </c>
      <c r="BM316">
        <v>5</v>
      </c>
      <c r="BN316">
        <v>2</v>
      </c>
      <c r="BO316">
        <v>5</v>
      </c>
      <c r="BP316">
        <v>3</v>
      </c>
    </row>
    <row r="317" spans="1:68" x14ac:dyDescent="0.2">
      <c r="A317" s="21" t="s">
        <v>314</v>
      </c>
      <c r="B317" s="20">
        <f t="shared" si="46"/>
        <v>1.3018867924528301</v>
      </c>
      <c r="C317" s="20">
        <f t="shared" si="47"/>
        <v>1</v>
      </c>
      <c r="D317" s="20">
        <f t="shared" si="48"/>
        <v>0.46346959324282283</v>
      </c>
      <c r="E317" s="20">
        <f t="shared" si="57"/>
        <v>1.3018867924528301</v>
      </c>
      <c r="F317" s="20">
        <f t="shared" si="57"/>
        <v>1.3018867924528301</v>
      </c>
      <c r="G317" s="20">
        <f t="shared" si="50"/>
        <v>1.7653563856956529</v>
      </c>
      <c r="H317" s="20">
        <f t="shared" si="51"/>
        <v>2.2288259789384757</v>
      </c>
      <c r="I317" s="9">
        <f t="shared" si="52"/>
        <v>1</v>
      </c>
      <c r="J317" s="9">
        <f t="shared" si="53"/>
        <v>1</v>
      </c>
      <c r="K317" s="9">
        <f t="shared" si="54"/>
        <v>2</v>
      </c>
      <c r="L317" s="9">
        <f t="shared" si="55"/>
        <v>2</v>
      </c>
      <c r="M317" s="9">
        <f t="shared" si="56"/>
        <v>153</v>
      </c>
      <c r="N317">
        <v>1</v>
      </c>
      <c r="O317">
        <v>1</v>
      </c>
      <c r="P317">
        <v>1</v>
      </c>
      <c r="Q317">
        <v>1</v>
      </c>
      <c r="R317">
        <v>2</v>
      </c>
      <c r="S317">
        <v>1</v>
      </c>
      <c r="T317">
        <v>1</v>
      </c>
      <c r="U317">
        <v>1</v>
      </c>
      <c r="V317">
        <v>1</v>
      </c>
      <c r="W317">
        <v>1</v>
      </c>
      <c r="X317">
        <v>2</v>
      </c>
      <c r="Y317">
        <v>1</v>
      </c>
      <c r="Z317">
        <v>1</v>
      </c>
      <c r="AA317">
        <v>1</v>
      </c>
      <c r="AB317">
        <v>1</v>
      </c>
      <c r="AC317">
        <v>1</v>
      </c>
      <c r="AD317">
        <v>1</v>
      </c>
      <c r="AE317">
        <v>2</v>
      </c>
      <c r="AF317">
        <v>1</v>
      </c>
      <c r="AG317">
        <v>1</v>
      </c>
      <c r="AH317">
        <v>1</v>
      </c>
      <c r="AI317">
        <v>2</v>
      </c>
      <c r="AJ317">
        <v>1</v>
      </c>
      <c r="AK317">
        <v>1</v>
      </c>
      <c r="AL317">
        <v>1</v>
      </c>
      <c r="AM317">
        <v>1</v>
      </c>
      <c r="AN317">
        <v>2</v>
      </c>
      <c r="AO317">
        <v>1</v>
      </c>
      <c r="AP317">
        <v>1</v>
      </c>
      <c r="AQ317">
        <v>1</v>
      </c>
      <c r="AR317">
        <v>2</v>
      </c>
      <c r="AS317">
        <v>2</v>
      </c>
      <c r="AT317">
        <v>2</v>
      </c>
      <c r="AU317">
        <v>1</v>
      </c>
      <c r="AV317">
        <v>2</v>
      </c>
      <c r="AW317">
        <v>1</v>
      </c>
      <c r="AY317">
        <v>2</v>
      </c>
      <c r="AZ317">
        <v>1</v>
      </c>
      <c r="BA317">
        <v>1</v>
      </c>
      <c r="BB317">
        <v>1</v>
      </c>
      <c r="BC317">
        <v>2</v>
      </c>
      <c r="BD317">
        <v>1</v>
      </c>
      <c r="BE317">
        <v>2</v>
      </c>
      <c r="BF317">
        <v>1</v>
      </c>
      <c r="BG317">
        <v>1</v>
      </c>
      <c r="BH317">
        <v>2</v>
      </c>
      <c r="BJ317">
        <v>1</v>
      </c>
      <c r="BK317">
        <v>1</v>
      </c>
      <c r="BL317">
        <v>2</v>
      </c>
      <c r="BM317">
        <v>2</v>
      </c>
      <c r="BN317">
        <v>2</v>
      </c>
      <c r="BO317">
        <v>1</v>
      </c>
      <c r="BP317">
        <v>1</v>
      </c>
    </row>
    <row r="318" spans="1:68" x14ac:dyDescent="0.2">
      <c r="A318" s="21" t="s">
        <v>315</v>
      </c>
      <c r="N318">
        <v>4.5</v>
      </c>
      <c r="O318">
        <v>5.48</v>
      </c>
      <c r="P318">
        <v>8.76</v>
      </c>
      <c r="Q318">
        <v>6.55</v>
      </c>
      <c r="R318">
        <v>5.3333333333333304</v>
      </c>
      <c r="S318">
        <v>8.1999999999999993</v>
      </c>
      <c r="T318">
        <v>7.7391304347826102</v>
      </c>
      <c r="U318">
        <v>4.84</v>
      </c>
      <c r="V318">
        <v>8.8181818181818201</v>
      </c>
      <c r="W318">
        <v>6.2777777777777803</v>
      </c>
      <c r="X318">
        <v>6.28571428571429</v>
      </c>
      <c r="Z318">
        <v>7.5238095238095202</v>
      </c>
      <c r="AA318">
        <v>8.1176470588235308</v>
      </c>
      <c r="AB318">
        <v>8.3684210526315805</v>
      </c>
      <c r="AC318">
        <v>6.8571428571428603</v>
      </c>
      <c r="AD318">
        <v>7.6</v>
      </c>
      <c r="AE318">
        <v>4.8823529411764701</v>
      </c>
      <c r="AF318">
        <v>8.0714285714285694</v>
      </c>
      <c r="AG318">
        <v>7.92</v>
      </c>
      <c r="AH318">
        <v>7.5714285714285703</v>
      </c>
      <c r="AI318">
        <v>5.71428571428571</v>
      </c>
      <c r="AJ318">
        <v>7.4</v>
      </c>
      <c r="AK318">
        <v>5.1666666666666696</v>
      </c>
      <c r="AL318">
        <v>9.8800000000000008</v>
      </c>
      <c r="AM318">
        <v>5.125</v>
      </c>
      <c r="AN318">
        <v>4.5833333333333304</v>
      </c>
      <c r="AO318">
        <v>6.2173913043478297</v>
      </c>
      <c r="AP318">
        <v>8.08</v>
      </c>
      <c r="AQ318">
        <v>6.2608695652173898</v>
      </c>
      <c r="AR318">
        <v>10</v>
      </c>
      <c r="AS318">
        <v>7.08</v>
      </c>
      <c r="AT318">
        <v>8</v>
      </c>
      <c r="AU318">
        <v>6.9444444444444402</v>
      </c>
      <c r="AV318">
        <v>5.2666666666666702</v>
      </c>
      <c r="AW318">
        <v>6.4583333333333304</v>
      </c>
      <c r="AX318">
        <v>7.7222222222222197</v>
      </c>
      <c r="AY318">
        <v>6.71428571428571</v>
      </c>
      <c r="AZ318">
        <v>5.8</v>
      </c>
      <c r="BA318">
        <v>7.84</v>
      </c>
      <c r="BB318">
        <v>6.6842105263157903</v>
      </c>
      <c r="BC318">
        <v>4.8</v>
      </c>
      <c r="BD318">
        <v>5.08</v>
      </c>
      <c r="BE318">
        <v>5.6666666666666696</v>
      </c>
      <c r="BF318">
        <v>8.4782608695652204</v>
      </c>
      <c r="BG318">
        <v>9.8421052631578991</v>
      </c>
      <c r="BH318">
        <v>6.2</v>
      </c>
      <c r="BI318">
        <v>10</v>
      </c>
      <c r="BJ318">
        <v>8</v>
      </c>
      <c r="BK318">
        <v>7.6470588235294104</v>
      </c>
      <c r="BM318">
        <v>7.08</v>
      </c>
      <c r="BN318">
        <v>7.7272727272727302</v>
      </c>
      <c r="BO318">
        <v>7.4166666666666696</v>
      </c>
      <c r="BP318">
        <v>6.5909090909090899</v>
      </c>
    </row>
  </sheetData>
  <mergeCells count="1">
    <mergeCell ref="I2:L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workbookViewId="0">
      <pane xSplit="1" ySplit="2" topLeftCell="B3" activePane="bottomRight" state="frozen"/>
      <selection pane="topRight" activeCell="B1" sqref="B1"/>
      <selection pane="bottomLeft" activeCell="A3" sqref="A3"/>
      <selection pane="bottomRight" sqref="A1:F1"/>
    </sheetView>
  </sheetViews>
  <sheetFormatPr baseColWidth="10" defaultRowHeight="16" x14ac:dyDescent="0.2"/>
  <cols>
    <col min="1" max="1" width="5.83203125" style="13" bestFit="1" customWidth="1"/>
    <col min="2" max="2" width="7.83203125" style="13" bestFit="1" customWidth="1"/>
    <col min="3" max="3" width="28.5" style="13" customWidth="1"/>
    <col min="4" max="5" width="8.1640625" style="13" bestFit="1" customWidth="1"/>
    <col min="6" max="6" width="56.5" style="13" customWidth="1"/>
    <col min="7" max="16384" width="10.83203125" style="13"/>
  </cols>
  <sheetData>
    <row r="1" spans="1:7" x14ac:dyDescent="0.2">
      <c r="A1" s="12" t="s">
        <v>2262</v>
      </c>
      <c r="B1" s="12" t="s">
        <v>2257</v>
      </c>
      <c r="C1" s="12" t="s">
        <v>2258</v>
      </c>
      <c r="D1" s="12" t="s">
        <v>2259</v>
      </c>
      <c r="E1" s="12" t="s">
        <v>2260</v>
      </c>
      <c r="F1" s="12" t="s">
        <v>2261</v>
      </c>
      <c r="G1" s="12"/>
    </row>
    <row r="2" spans="1:7" x14ac:dyDescent="0.2">
      <c r="A2" s="14" t="s">
        <v>625</v>
      </c>
      <c r="B2" s="14" t="s">
        <v>626</v>
      </c>
      <c r="C2" s="14" t="s">
        <v>626</v>
      </c>
      <c r="D2" s="14" t="s">
        <v>627</v>
      </c>
      <c r="E2" s="14" t="s">
        <v>628</v>
      </c>
      <c r="F2" s="14"/>
      <c r="G2" s="14"/>
    </row>
    <row r="3" spans="1:7" ht="48" x14ac:dyDescent="0.2">
      <c r="A3" s="14" t="s">
        <v>629</v>
      </c>
      <c r="B3" s="14" t="s">
        <v>630</v>
      </c>
      <c r="C3" s="14" t="s">
        <v>631</v>
      </c>
      <c r="D3" s="14" t="s">
        <v>632</v>
      </c>
      <c r="E3" s="14" t="s">
        <v>628</v>
      </c>
      <c r="F3" s="14" t="s">
        <v>631</v>
      </c>
      <c r="G3" s="14"/>
    </row>
    <row r="4" spans="1:7" ht="64" x14ac:dyDescent="0.2">
      <c r="A4" s="14" t="s">
        <v>633</v>
      </c>
      <c r="B4" s="14" t="s">
        <v>634</v>
      </c>
      <c r="C4" s="14" t="s">
        <v>635</v>
      </c>
      <c r="D4" s="14" t="s">
        <v>632</v>
      </c>
      <c r="E4" s="14" t="s">
        <v>628</v>
      </c>
      <c r="F4" s="14" t="s">
        <v>636</v>
      </c>
      <c r="G4" s="14"/>
    </row>
    <row r="5" spans="1:7" ht="64" x14ac:dyDescent="0.2">
      <c r="A5" s="14" t="s">
        <v>637</v>
      </c>
      <c r="B5" s="14" t="s">
        <v>638</v>
      </c>
      <c r="C5" s="14" t="s">
        <v>639</v>
      </c>
      <c r="D5" s="14" t="s">
        <v>632</v>
      </c>
      <c r="E5" s="14" t="s">
        <v>628</v>
      </c>
      <c r="F5" s="14" t="s">
        <v>640</v>
      </c>
      <c r="G5" s="14"/>
    </row>
    <row r="6" spans="1:7" ht="96" x14ac:dyDescent="0.2">
      <c r="A6" s="14" t="s">
        <v>641</v>
      </c>
      <c r="B6" s="14" t="s">
        <v>642</v>
      </c>
      <c r="C6" s="14" t="s">
        <v>643</v>
      </c>
      <c r="D6" s="14" t="s">
        <v>632</v>
      </c>
      <c r="E6" s="14" t="s">
        <v>628</v>
      </c>
      <c r="F6" s="14" t="s">
        <v>644</v>
      </c>
      <c r="G6" s="14"/>
    </row>
    <row r="7" spans="1:7" ht="64" x14ac:dyDescent="0.2">
      <c r="A7" s="14" t="s">
        <v>645</v>
      </c>
      <c r="B7" s="14" t="s">
        <v>646</v>
      </c>
      <c r="C7" s="14" t="s">
        <v>647</v>
      </c>
      <c r="D7" s="14" t="s">
        <v>632</v>
      </c>
      <c r="E7" s="14" t="s">
        <v>628</v>
      </c>
      <c r="F7" s="14" t="s">
        <v>648</v>
      </c>
      <c r="G7" s="14"/>
    </row>
    <row r="8" spans="1:7" ht="64" x14ac:dyDescent="0.2">
      <c r="A8" s="14" t="s">
        <v>649</v>
      </c>
      <c r="B8" s="14" t="s">
        <v>650</v>
      </c>
      <c r="C8" s="14" t="s">
        <v>651</v>
      </c>
      <c r="D8" s="14" t="s">
        <v>632</v>
      </c>
      <c r="E8" s="14" t="s">
        <v>628</v>
      </c>
      <c r="F8" s="14" t="s">
        <v>652</v>
      </c>
      <c r="G8" s="14"/>
    </row>
    <row r="9" spans="1:7" ht="64" x14ac:dyDescent="0.2">
      <c r="A9" s="14" t="s">
        <v>653</v>
      </c>
      <c r="B9" s="14" t="s">
        <v>654</v>
      </c>
      <c r="C9" s="14" t="s">
        <v>655</v>
      </c>
      <c r="D9" s="14" t="s">
        <v>632</v>
      </c>
      <c r="E9" s="14" t="s">
        <v>628</v>
      </c>
      <c r="F9" s="14" t="s">
        <v>656</v>
      </c>
      <c r="G9" s="14"/>
    </row>
    <row r="10" spans="1:7" ht="64" x14ac:dyDescent="0.2">
      <c r="A10" s="14" t="s">
        <v>657</v>
      </c>
      <c r="B10" s="14" t="s">
        <v>658</v>
      </c>
      <c r="C10" s="14" t="s">
        <v>659</v>
      </c>
      <c r="D10" s="14" t="s">
        <v>632</v>
      </c>
      <c r="E10" s="14" t="s">
        <v>628</v>
      </c>
      <c r="F10" s="14" t="s">
        <v>660</v>
      </c>
      <c r="G10" s="14"/>
    </row>
    <row r="11" spans="1:7" ht="64" x14ac:dyDescent="0.2">
      <c r="A11" s="14" t="s">
        <v>661</v>
      </c>
      <c r="B11" s="14" t="s">
        <v>662</v>
      </c>
      <c r="C11" s="14" t="s">
        <v>663</v>
      </c>
      <c r="D11" s="14" t="s">
        <v>632</v>
      </c>
      <c r="E11" s="14" t="s">
        <v>628</v>
      </c>
      <c r="F11" s="14" t="s">
        <v>664</v>
      </c>
      <c r="G11" s="14"/>
    </row>
    <row r="12" spans="1:7" ht="64" x14ac:dyDescent="0.2">
      <c r="A12" s="14" t="s">
        <v>665</v>
      </c>
      <c r="B12" s="14" t="s">
        <v>666</v>
      </c>
      <c r="C12" s="14" t="s">
        <v>667</v>
      </c>
      <c r="D12" s="14" t="s">
        <v>632</v>
      </c>
      <c r="E12" s="14" t="s">
        <v>628</v>
      </c>
      <c r="F12" s="14" t="s">
        <v>668</v>
      </c>
      <c r="G12" s="14"/>
    </row>
    <row r="13" spans="1:7" ht="64" x14ac:dyDescent="0.2">
      <c r="A13" s="14" t="s">
        <v>669</v>
      </c>
      <c r="B13" s="14" t="s">
        <v>670</v>
      </c>
      <c r="C13" s="14" t="s">
        <v>671</v>
      </c>
      <c r="D13" s="14" t="s">
        <v>632</v>
      </c>
      <c r="E13" s="14" t="s">
        <v>628</v>
      </c>
      <c r="F13" s="14" t="s">
        <v>672</v>
      </c>
      <c r="G13" s="14"/>
    </row>
    <row r="14" spans="1:7" ht="64" x14ac:dyDescent="0.2">
      <c r="A14" s="14" t="s">
        <v>673</v>
      </c>
      <c r="B14" s="14" t="s">
        <v>674</v>
      </c>
      <c r="C14" s="14" t="s">
        <v>675</v>
      </c>
      <c r="D14" s="14" t="s">
        <v>632</v>
      </c>
      <c r="E14" s="14" t="s">
        <v>628</v>
      </c>
      <c r="F14" s="14" t="s">
        <v>676</v>
      </c>
      <c r="G14" s="14"/>
    </row>
    <row r="15" spans="1:7" ht="64" x14ac:dyDescent="0.2">
      <c r="A15" s="14" t="s">
        <v>677</v>
      </c>
      <c r="B15" s="14" t="s">
        <v>678</v>
      </c>
      <c r="C15" s="14" t="s">
        <v>679</v>
      </c>
      <c r="D15" s="14" t="s">
        <v>632</v>
      </c>
      <c r="E15" s="14" t="s">
        <v>628</v>
      </c>
      <c r="F15" s="14" t="s">
        <v>680</v>
      </c>
      <c r="G15" s="14"/>
    </row>
    <row r="16" spans="1:7" ht="64" x14ac:dyDescent="0.2">
      <c r="A16" s="14" t="s">
        <v>681</v>
      </c>
      <c r="B16" s="14" t="s">
        <v>682</v>
      </c>
      <c r="C16" s="14" t="s">
        <v>683</v>
      </c>
      <c r="D16" s="14" t="s">
        <v>632</v>
      </c>
      <c r="E16" s="14" t="s">
        <v>628</v>
      </c>
      <c r="F16" s="14" t="s">
        <v>684</v>
      </c>
      <c r="G16" s="14"/>
    </row>
    <row r="17" spans="1:7" ht="64" x14ac:dyDescent="0.2">
      <c r="A17" s="14" t="s">
        <v>685</v>
      </c>
      <c r="B17" s="14" t="s">
        <v>686</v>
      </c>
      <c r="C17" s="14" t="s">
        <v>687</v>
      </c>
      <c r="D17" s="14" t="s">
        <v>632</v>
      </c>
      <c r="E17" s="14" t="s">
        <v>628</v>
      </c>
      <c r="F17" s="14" t="s">
        <v>688</v>
      </c>
      <c r="G17" s="14"/>
    </row>
    <row r="18" spans="1:7" ht="64" x14ac:dyDescent="0.2">
      <c r="A18" s="14" t="s">
        <v>689</v>
      </c>
      <c r="B18" s="14" t="s">
        <v>690</v>
      </c>
      <c r="C18" s="14" t="s">
        <v>691</v>
      </c>
      <c r="D18" s="14" t="s">
        <v>632</v>
      </c>
      <c r="E18" s="14" t="s">
        <v>628</v>
      </c>
      <c r="F18" s="14" t="s">
        <v>692</v>
      </c>
      <c r="G18" s="14"/>
    </row>
    <row r="19" spans="1:7" ht="64" x14ac:dyDescent="0.2">
      <c r="A19" s="14" t="s">
        <v>693</v>
      </c>
      <c r="B19" s="14" t="s">
        <v>694</v>
      </c>
      <c r="C19" s="14" t="s">
        <v>695</v>
      </c>
      <c r="D19" s="14" t="s">
        <v>632</v>
      </c>
      <c r="E19" s="14" t="s">
        <v>628</v>
      </c>
      <c r="F19" s="14" t="s">
        <v>696</v>
      </c>
      <c r="G19" s="14"/>
    </row>
    <row r="20" spans="1:7" ht="64" x14ac:dyDescent="0.2">
      <c r="A20" s="14" t="s">
        <v>697</v>
      </c>
      <c r="B20" s="14" t="s">
        <v>698</v>
      </c>
      <c r="C20" s="14" t="s">
        <v>699</v>
      </c>
      <c r="D20" s="14" t="s">
        <v>632</v>
      </c>
      <c r="E20" s="14" t="s">
        <v>628</v>
      </c>
      <c r="F20" s="14" t="s">
        <v>700</v>
      </c>
      <c r="G20" s="14"/>
    </row>
    <row r="21" spans="1:7" ht="64" x14ac:dyDescent="0.2">
      <c r="A21" s="14" t="s">
        <v>701</v>
      </c>
      <c r="B21" s="14" t="s">
        <v>702</v>
      </c>
      <c r="C21" s="14" t="s">
        <v>703</v>
      </c>
      <c r="D21" s="14" t="s">
        <v>632</v>
      </c>
      <c r="E21" s="14" t="s">
        <v>628</v>
      </c>
      <c r="F21" s="14" t="s">
        <v>704</v>
      </c>
      <c r="G21" s="14"/>
    </row>
    <row r="22" spans="1:7" ht="80" x14ac:dyDescent="0.2">
      <c r="A22" s="14" t="s">
        <v>705</v>
      </c>
      <c r="B22" s="14" t="s">
        <v>706</v>
      </c>
      <c r="C22" s="14" t="s">
        <v>707</v>
      </c>
      <c r="D22" s="14" t="s">
        <v>632</v>
      </c>
      <c r="E22" s="14" t="s">
        <v>628</v>
      </c>
      <c r="F22" s="14" t="s">
        <v>708</v>
      </c>
      <c r="G22" s="14"/>
    </row>
    <row r="23" spans="1:7" ht="64" x14ac:dyDescent="0.2">
      <c r="A23" s="14" t="s">
        <v>709</v>
      </c>
      <c r="B23" s="14" t="s">
        <v>710</v>
      </c>
      <c r="C23" s="14" t="s">
        <v>711</v>
      </c>
      <c r="D23" s="14" t="s">
        <v>632</v>
      </c>
      <c r="E23" s="14" t="s">
        <v>628</v>
      </c>
      <c r="F23" s="14" t="s">
        <v>712</v>
      </c>
      <c r="G23" s="14"/>
    </row>
    <row r="24" spans="1:7" ht="64" x14ac:dyDescent="0.2">
      <c r="A24" s="14" t="s">
        <v>713</v>
      </c>
      <c r="B24" s="14" t="s">
        <v>714</v>
      </c>
      <c r="C24" s="14" t="s">
        <v>715</v>
      </c>
      <c r="D24" s="14" t="s">
        <v>632</v>
      </c>
      <c r="E24" s="14" t="s">
        <v>628</v>
      </c>
      <c r="F24" s="14" t="s">
        <v>716</v>
      </c>
      <c r="G24" s="14"/>
    </row>
    <row r="25" spans="1:7" ht="64" x14ac:dyDescent="0.2">
      <c r="A25" s="14" t="s">
        <v>717</v>
      </c>
      <c r="B25" s="14" t="s">
        <v>718</v>
      </c>
      <c r="C25" s="14" t="s">
        <v>719</v>
      </c>
      <c r="D25" s="14" t="s">
        <v>632</v>
      </c>
      <c r="E25" s="14" t="s">
        <v>628</v>
      </c>
      <c r="F25" s="14" t="s">
        <v>720</v>
      </c>
      <c r="G25" s="14"/>
    </row>
    <row r="26" spans="1:7" ht="64" x14ac:dyDescent="0.2">
      <c r="A26" s="14" t="s">
        <v>721</v>
      </c>
      <c r="B26" s="14" t="s">
        <v>722</v>
      </c>
      <c r="C26" s="14" t="s">
        <v>723</v>
      </c>
      <c r="D26" s="14" t="s">
        <v>632</v>
      </c>
      <c r="E26" s="14" t="s">
        <v>628</v>
      </c>
      <c r="F26" s="14" t="s">
        <v>724</v>
      </c>
      <c r="G26" s="14"/>
    </row>
    <row r="27" spans="1:7" ht="64" x14ac:dyDescent="0.2">
      <c r="A27" s="14" t="s">
        <v>725</v>
      </c>
      <c r="B27" s="14" t="s">
        <v>726</v>
      </c>
      <c r="C27" s="14" t="s">
        <v>727</v>
      </c>
      <c r="D27" s="14" t="s">
        <v>632</v>
      </c>
      <c r="E27" s="14" t="s">
        <v>628</v>
      </c>
      <c r="F27" s="14" t="s">
        <v>728</v>
      </c>
      <c r="G27" s="14"/>
    </row>
    <row r="28" spans="1:7" ht="64" x14ac:dyDescent="0.2">
      <c r="A28" s="14" t="s">
        <v>729</v>
      </c>
      <c r="B28" s="14" t="s">
        <v>730</v>
      </c>
      <c r="C28" s="14" t="s">
        <v>731</v>
      </c>
      <c r="D28" s="14" t="s">
        <v>632</v>
      </c>
      <c r="E28" s="14" t="s">
        <v>628</v>
      </c>
      <c r="F28" s="14" t="s">
        <v>732</v>
      </c>
      <c r="G28" s="14"/>
    </row>
    <row r="29" spans="1:7" ht="64" x14ac:dyDescent="0.2">
      <c r="A29" s="14" t="s">
        <v>733</v>
      </c>
      <c r="B29" s="14" t="s">
        <v>734</v>
      </c>
      <c r="C29" s="14" t="s">
        <v>735</v>
      </c>
      <c r="D29" s="14" t="s">
        <v>632</v>
      </c>
      <c r="E29" s="14" t="s">
        <v>628</v>
      </c>
      <c r="F29" s="14" t="s">
        <v>736</v>
      </c>
      <c r="G29" s="14"/>
    </row>
    <row r="30" spans="1:7" ht="64" x14ac:dyDescent="0.2">
      <c r="A30" s="14" t="s">
        <v>737</v>
      </c>
      <c r="B30" s="14" t="s">
        <v>738</v>
      </c>
      <c r="C30" s="14" t="s">
        <v>739</v>
      </c>
      <c r="D30" s="14" t="s">
        <v>632</v>
      </c>
      <c r="E30" s="14" t="s">
        <v>628</v>
      </c>
      <c r="F30" s="14" t="s">
        <v>740</v>
      </c>
      <c r="G30" s="14"/>
    </row>
    <row r="31" spans="1:7" ht="64" x14ac:dyDescent="0.2">
      <c r="A31" s="14" t="s">
        <v>741</v>
      </c>
      <c r="B31" s="14" t="s">
        <v>742</v>
      </c>
      <c r="C31" s="14" t="s">
        <v>743</v>
      </c>
      <c r="D31" s="14" t="s">
        <v>632</v>
      </c>
      <c r="E31" s="14" t="s">
        <v>628</v>
      </c>
      <c r="F31" s="14" t="s">
        <v>744</v>
      </c>
      <c r="G31" s="14"/>
    </row>
    <row r="32" spans="1:7" ht="64" x14ac:dyDescent="0.2">
      <c r="A32" s="14" t="s">
        <v>745</v>
      </c>
      <c r="B32" s="14" t="s">
        <v>746</v>
      </c>
      <c r="C32" s="14" t="s">
        <v>747</v>
      </c>
      <c r="D32" s="14" t="s">
        <v>632</v>
      </c>
      <c r="E32" s="14" t="s">
        <v>628</v>
      </c>
      <c r="F32" s="14" t="s">
        <v>748</v>
      </c>
      <c r="G32" s="14"/>
    </row>
    <row r="33" spans="1:7" ht="64" x14ac:dyDescent="0.2">
      <c r="A33" s="14" t="s">
        <v>749</v>
      </c>
      <c r="B33" s="14" t="s">
        <v>750</v>
      </c>
      <c r="C33" s="14" t="s">
        <v>751</v>
      </c>
      <c r="D33" s="14" t="s">
        <v>632</v>
      </c>
      <c r="E33" s="14" t="s">
        <v>628</v>
      </c>
      <c r="F33" s="14" t="s">
        <v>752</v>
      </c>
      <c r="G33" s="14"/>
    </row>
    <row r="34" spans="1:7" ht="64" x14ac:dyDescent="0.2">
      <c r="A34" s="14" t="s">
        <v>753</v>
      </c>
      <c r="B34" s="14" t="s">
        <v>754</v>
      </c>
      <c r="C34" s="14" t="s">
        <v>755</v>
      </c>
      <c r="D34" s="14" t="s">
        <v>632</v>
      </c>
      <c r="E34" s="14" t="s">
        <v>628</v>
      </c>
      <c r="F34" s="14" t="s">
        <v>756</v>
      </c>
      <c r="G34" s="14"/>
    </row>
    <row r="35" spans="1:7" ht="64" x14ac:dyDescent="0.2">
      <c r="A35" s="14" t="s">
        <v>757</v>
      </c>
      <c r="B35" s="14" t="s">
        <v>758</v>
      </c>
      <c r="C35" s="14" t="s">
        <v>759</v>
      </c>
      <c r="D35" s="14" t="s">
        <v>632</v>
      </c>
      <c r="E35" s="14" t="s">
        <v>628</v>
      </c>
      <c r="F35" s="14" t="s">
        <v>760</v>
      </c>
      <c r="G35" s="14"/>
    </row>
    <row r="36" spans="1:7" ht="144" x14ac:dyDescent="0.2">
      <c r="A36" s="14" t="s">
        <v>761</v>
      </c>
      <c r="B36" s="14" t="s">
        <v>762</v>
      </c>
      <c r="C36" s="14" t="s">
        <v>763</v>
      </c>
      <c r="D36" s="14" t="s">
        <v>632</v>
      </c>
      <c r="E36" s="14" t="s">
        <v>628</v>
      </c>
      <c r="F36" s="14" t="s">
        <v>764</v>
      </c>
      <c r="G36" s="14"/>
    </row>
    <row r="37" spans="1:7" ht="144" x14ac:dyDescent="0.2">
      <c r="A37" s="14" t="s">
        <v>765</v>
      </c>
      <c r="B37" s="14" t="s">
        <v>766</v>
      </c>
      <c r="C37" s="14" t="s">
        <v>767</v>
      </c>
      <c r="D37" s="14" t="s">
        <v>632</v>
      </c>
      <c r="E37" s="14" t="s">
        <v>628</v>
      </c>
      <c r="F37" s="14" t="s">
        <v>768</v>
      </c>
      <c r="G37" s="14"/>
    </row>
    <row r="38" spans="1:7" ht="144" x14ac:dyDescent="0.2">
      <c r="A38" s="14" t="s">
        <v>769</v>
      </c>
      <c r="B38" s="14" t="s">
        <v>770</v>
      </c>
      <c r="C38" s="14" t="s">
        <v>771</v>
      </c>
      <c r="D38" s="14" t="s">
        <v>632</v>
      </c>
      <c r="E38" s="14" t="s">
        <v>628</v>
      </c>
      <c r="F38" s="14" t="s">
        <v>772</v>
      </c>
      <c r="G38" s="14"/>
    </row>
    <row r="39" spans="1:7" ht="160" x14ac:dyDescent="0.2">
      <c r="A39" s="14" t="s">
        <v>773</v>
      </c>
      <c r="B39" s="14" t="s">
        <v>774</v>
      </c>
      <c r="C39" s="14" t="s">
        <v>775</v>
      </c>
      <c r="D39" s="14" t="s">
        <v>632</v>
      </c>
      <c r="E39" s="14" t="s">
        <v>628</v>
      </c>
      <c r="F39" s="14" t="s">
        <v>776</v>
      </c>
      <c r="G39" s="14"/>
    </row>
    <row r="40" spans="1:7" ht="144" x14ac:dyDescent="0.2">
      <c r="A40" s="14" t="s">
        <v>777</v>
      </c>
      <c r="B40" s="14" t="s">
        <v>778</v>
      </c>
      <c r="C40" s="14" t="s">
        <v>779</v>
      </c>
      <c r="D40" s="14" t="s">
        <v>632</v>
      </c>
      <c r="E40" s="14" t="s">
        <v>628</v>
      </c>
      <c r="F40" s="14" t="s">
        <v>780</v>
      </c>
      <c r="G40" s="14"/>
    </row>
    <row r="41" spans="1:7" ht="160" x14ac:dyDescent="0.2">
      <c r="A41" s="14" t="s">
        <v>781</v>
      </c>
      <c r="B41" s="14" t="s">
        <v>782</v>
      </c>
      <c r="C41" s="14" t="s">
        <v>783</v>
      </c>
      <c r="D41" s="14" t="s">
        <v>632</v>
      </c>
      <c r="E41" s="14" t="s">
        <v>628</v>
      </c>
      <c r="F41" s="14" t="s">
        <v>784</v>
      </c>
      <c r="G41" s="14"/>
    </row>
    <row r="42" spans="1:7" ht="144" x14ac:dyDescent="0.2">
      <c r="A42" s="14" t="s">
        <v>785</v>
      </c>
      <c r="B42" s="14" t="s">
        <v>786</v>
      </c>
      <c r="C42" s="14" t="s">
        <v>787</v>
      </c>
      <c r="D42" s="14" t="s">
        <v>632</v>
      </c>
      <c r="E42" s="14" t="s">
        <v>628</v>
      </c>
      <c r="F42" s="14" t="s">
        <v>788</v>
      </c>
      <c r="G42" s="14"/>
    </row>
    <row r="43" spans="1:7" ht="144" x14ac:dyDescent="0.2">
      <c r="A43" s="14" t="s">
        <v>789</v>
      </c>
      <c r="B43" s="14" t="s">
        <v>790</v>
      </c>
      <c r="C43" s="14" t="s">
        <v>791</v>
      </c>
      <c r="D43" s="14" t="s">
        <v>632</v>
      </c>
      <c r="E43" s="14" t="s">
        <v>628</v>
      </c>
      <c r="F43" s="14" t="s">
        <v>792</v>
      </c>
      <c r="G43" s="14"/>
    </row>
    <row r="44" spans="1:7" ht="144" x14ac:dyDescent="0.2">
      <c r="A44" s="14" t="s">
        <v>793</v>
      </c>
      <c r="B44" s="14" t="s">
        <v>794</v>
      </c>
      <c r="C44" s="14" t="s">
        <v>795</v>
      </c>
      <c r="D44" s="14" t="s">
        <v>632</v>
      </c>
      <c r="E44" s="14" t="s">
        <v>628</v>
      </c>
      <c r="F44" s="14" t="s">
        <v>796</v>
      </c>
      <c r="G44" s="14"/>
    </row>
    <row r="45" spans="1:7" ht="144" x14ac:dyDescent="0.2">
      <c r="A45" s="14" t="s">
        <v>797</v>
      </c>
      <c r="B45" s="14" t="s">
        <v>798</v>
      </c>
      <c r="C45" s="14" t="s">
        <v>799</v>
      </c>
      <c r="D45" s="14" t="s">
        <v>632</v>
      </c>
      <c r="E45" s="14" t="s">
        <v>628</v>
      </c>
      <c r="F45" s="14" t="s">
        <v>800</v>
      </c>
      <c r="G45" s="14"/>
    </row>
    <row r="46" spans="1:7" ht="144" x14ac:dyDescent="0.2">
      <c r="A46" s="14" t="s">
        <v>801</v>
      </c>
      <c r="B46" s="14" t="s">
        <v>802</v>
      </c>
      <c r="C46" s="14" t="s">
        <v>803</v>
      </c>
      <c r="D46" s="14" t="s">
        <v>632</v>
      </c>
      <c r="E46" s="14" t="s">
        <v>628</v>
      </c>
      <c r="F46" s="14" t="s">
        <v>804</v>
      </c>
      <c r="G46" s="14"/>
    </row>
    <row r="47" spans="1:7" ht="144" x14ac:dyDescent="0.2">
      <c r="A47" s="14" t="s">
        <v>805</v>
      </c>
      <c r="B47" s="14" t="s">
        <v>806</v>
      </c>
      <c r="C47" s="14" t="s">
        <v>807</v>
      </c>
      <c r="D47" s="14" t="s">
        <v>632</v>
      </c>
      <c r="E47" s="14" t="s">
        <v>628</v>
      </c>
      <c r="F47" s="14" t="s">
        <v>808</v>
      </c>
      <c r="G47" s="14"/>
    </row>
    <row r="48" spans="1:7" ht="144" x14ac:dyDescent="0.2">
      <c r="A48" s="14" t="s">
        <v>809</v>
      </c>
      <c r="B48" s="14" t="s">
        <v>810</v>
      </c>
      <c r="C48" s="14" t="s">
        <v>811</v>
      </c>
      <c r="D48" s="14" t="s">
        <v>632</v>
      </c>
      <c r="E48" s="14" t="s">
        <v>628</v>
      </c>
      <c r="F48" s="14" t="s">
        <v>812</v>
      </c>
      <c r="G48" s="14"/>
    </row>
    <row r="49" spans="1:7" ht="144" x14ac:dyDescent="0.2">
      <c r="A49" s="14" t="s">
        <v>813</v>
      </c>
      <c r="B49" s="14" t="s">
        <v>814</v>
      </c>
      <c r="C49" s="14" t="s">
        <v>815</v>
      </c>
      <c r="D49" s="14" t="s">
        <v>632</v>
      </c>
      <c r="E49" s="14" t="s">
        <v>628</v>
      </c>
      <c r="F49" s="14" t="s">
        <v>816</v>
      </c>
      <c r="G49" s="14"/>
    </row>
    <row r="50" spans="1:7" ht="144" x14ac:dyDescent="0.2">
      <c r="A50" s="14" t="s">
        <v>817</v>
      </c>
      <c r="B50" s="14" t="s">
        <v>818</v>
      </c>
      <c r="C50" s="14" t="s">
        <v>819</v>
      </c>
      <c r="D50" s="14" t="s">
        <v>632</v>
      </c>
      <c r="E50" s="14" t="s">
        <v>628</v>
      </c>
      <c r="F50" s="14" t="s">
        <v>820</v>
      </c>
      <c r="G50" s="14"/>
    </row>
    <row r="51" spans="1:7" ht="48" x14ac:dyDescent="0.2">
      <c r="A51" s="14" t="s">
        <v>821</v>
      </c>
      <c r="B51" s="14" t="s">
        <v>822</v>
      </c>
      <c r="C51" s="14" t="s">
        <v>823</v>
      </c>
      <c r="D51" s="14" t="s">
        <v>632</v>
      </c>
      <c r="E51" s="14" t="s">
        <v>628</v>
      </c>
      <c r="F51" s="14" t="s">
        <v>823</v>
      </c>
      <c r="G51" s="14"/>
    </row>
    <row r="52" spans="1:7" ht="64" x14ac:dyDescent="0.2">
      <c r="A52" s="14" t="s">
        <v>824</v>
      </c>
      <c r="B52" s="14" t="s">
        <v>825</v>
      </c>
      <c r="C52" s="14" t="s">
        <v>826</v>
      </c>
      <c r="D52" s="14" t="s">
        <v>632</v>
      </c>
      <c r="E52" s="14" t="s">
        <v>628</v>
      </c>
      <c r="F52" s="14" t="s">
        <v>826</v>
      </c>
      <c r="G52" s="14"/>
    </row>
    <row r="53" spans="1:7" ht="112" x14ac:dyDescent="0.2">
      <c r="A53" s="14" t="s">
        <v>827</v>
      </c>
      <c r="B53" s="14" t="s">
        <v>828</v>
      </c>
      <c r="C53" s="14" t="s">
        <v>829</v>
      </c>
      <c r="D53" s="14" t="s">
        <v>632</v>
      </c>
      <c r="E53" s="14" t="s">
        <v>628</v>
      </c>
      <c r="F53" s="14" t="s">
        <v>829</v>
      </c>
      <c r="G53" s="14"/>
    </row>
    <row r="54" spans="1:7" ht="96" x14ac:dyDescent="0.2">
      <c r="A54" s="14" t="s">
        <v>830</v>
      </c>
      <c r="B54" s="14" t="s">
        <v>831</v>
      </c>
      <c r="C54" s="14" t="s">
        <v>707</v>
      </c>
      <c r="D54" s="14" t="s">
        <v>632</v>
      </c>
      <c r="E54" s="14" t="s">
        <v>628</v>
      </c>
      <c r="F54" s="14" t="s">
        <v>832</v>
      </c>
      <c r="G54" s="14"/>
    </row>
    <row r="55" spans="1:7" ht="80" x14ac:dyDescent="0.2">
      <c r="A55" s="14" t="s">
        <v>833</v>
      </c>
      <c r="B55" s="14" t="s">
        <v>834</v>
      </c>
      <c r="C55" s="14" t="s">
        <v>703</v>
      </c>
      <c r="D55" s="14" t="s">
        <v>632</v>
      </c>
      <c r="E55" s="14" t="s">
        <v>628</v>
      </c>
      <c r="F55" s="14" t="s">
        <v>835</v>
      </c>
      <c r="G55" s="14"/>
    </row>
    <row r="56" spans="1:7" ht="96" x14ac:dyDescent="0.2">
      <c r="A56" s="14" t="s">
        <v>836</v>
      </c>
      <c r="B56" s="14" t="s">
        <v>837</v>
      </c>
      <c r="C56" s="14" t="s">
        <v>711</v>
      </c>
      <c r="D56" s="14" t="s">
        <v>632</v>
      </c>
      <c r="E56" s="14" t="s">
        <v>628</v>
      </c>
      <c r="F56" s="14" t="s">
        <v>838</v>
      </c>
      <c r="G56" s="14"/>
    </row>
    <row r="57" spans="1:7" ht="80" x14ac:dyDescent="0.2">
      <c r="A57" s="14" t="s">
        <v>839</v>
      </c>
      <c r="B57" s="14" t="s">
        <v>840</v>
      </c>
      <c r="C57" s="14" t="s">
        <v>719</v>
      </c>
      <c r="D57" s="14" t="s">
        <v>632</v>
      </c>
      <c r="E57" s="14" t="s">
        <v>628</v>
      </c>
      <c r="F57" s="14" t="s">
        <v>841</v>
      </c>
      <c r="G57" s="14"/>
    </row>
    <row r="58" spans="1:7" ht="80" x14ac:dyDescent="0.2">
      <c r="A58" s="14" t="s">
        <v>842</v>
      </c>
      <c r="B58" s="14" t="s">
        <v>843</v>
      </c>
      <c r="C58" s="14" t="s">
        <v>647</v>
      </c>
      <c r="D58" s="14" t="s">
        <v>632</v>
      </c>
      <c r="E58" s="14" t="s">
        <v>628</v>
      </c>
      <c r="F58" s="14" t="s">
        <v>844</v>
      </c>
      <c r="G58" s="14"/>
    </row>
    <row r="59" spans="1:7" ht="80" x14ac:dyDescent="0.2">
      <c r="A59" s="14" t="s">
        <v>845</v>
      </c>
      <c r="B59" s="14" t="s">
        <v>846</v>
      </c>
      <c r="C59" s="14" t="s">
        <v>651</v>
      </c>
      <c r="D59" s="14" t="s">
        <v>632</v>
      </c>
      <c r="E59" s="14" t="s">
        <v>628</v>
      </c>
      <c r="F59" s="14" t="s">
        <v>847</v>
      </c>
      <c r="G59" s="14"/>
    </row>
    <row r="60" spans="1:7" ht="112" x14ac:dyDescent="0.2">
      <c r="A60" s="14" t="s">
        <v>848</v>
      </c>
      <c r="B60" s="14" t="s">
        <v>849</v>
      </c>
      <c r="C60" s="14" t="s">
        <v>643</v>
      </c>
      <c r="D60" s="14" t="s">
        <v>632</v>
      </c>
      <c r="E60" s="14" t="s">
        <v>628</v>
      </c>
      <c r="F60" s="14" t="s">
        <v>850</v>
      </c>
      <c r="G60" s="14"/>
    </row>
    <row r="61" spans="1:7" ht="80" x14ac:dyDescent="0.2">
      <c r="A61" s="14" t="s">
        <v>851</v>
      </c>
      <c r="B61" s="14" t="s">
        <v>852</v>
      </c>
      <c r="C61" s="14" t="s">
        <v>695</v>
      </c>
      <c r="D61" s="14" t="s">
        <v>632</v>
      </c>
      <c r="E61" s="14" t="s">
        <v>628</v>
      </c>
      <c r="F61" s="14" t="s">
        <v>853</v>
      </c>
      <c r="G61" s="14"/>
    </row>
    <row r="62" spans="1:7" ht="80" x14ac:dyDescent="0.2">
      <c r="A62" s="14" t="s">
        <v>854</v>
      </c>
      <c r="B62" s="14" t="s">
        <v>855</v>
      </c>
      <c r="C62" s="14" t="s">
        <v>739</v>
      </c>
      <c r="D62" s="14" t="s">
        <v>632</v>
      </c>
      <c r="E62" s="14" t="s">
        <v>628</v>
      </c>
      <c r="F62" s="14" t="s">
        <v>856</v>
      </c>
      <c r="G62" s="14"/>
    </row>
    <row r="63" spans="1:7" ht="80" x14ac:dyDescent="0.2">
      <c r="A63" s="14" t="s">
        <v>857</v>
      </c>
      <c r="B63" s="14" t="s">
        <v>858</v>
      </c>
      <c r="C63" s="14" t="s">
        <v>659</v>
      </c>
      <c r="D63" s="14" t="s">
        <v>632</v>
      </c>
      <c r="E63" s="14" t="s">
        <v>628</v>
      </c>
      <c r="F63" s="14" t="s">
        <v>859</v>
      </c>
      <c r="G63" s="14"/>
    </row>
    <row r="64" spans="1:7" ht="80" x14ac:dyDescent="0.2">
      <c r="A64" s="14" t="s">
        <v>860</v>
      </c>
      <c r="B64" s="14" t="s">
        <v>861</v>
      </c>
      <c r="C64" s="14" t="s">
        <v>699</v>
      </c>
      <c r="D64" s="14" t="s">
        <v>632</v>
      </c>
      <c r="E64" s="14" t="s">
        <v>628</v>
      </c>
      <c r="F64" s="14" t="s">
        <v>862</v>
      </c>
      <c r="G64" s="14"/>
    </row>
    <row r="65" spans="1:7" ht="80" x14ac:dyDescent="0.2">
      <c r="A65" s="14" t="s">
        <v>863</v>
      </c>
      <c r="B65" s="14" t="s">
        <v>864</v>
      </c>
      <c r="C65" s="14" t="s">
        <v>635</v>
      </c>
      <c r="D65" s="14" t="s">
        <v>632</v>
      </c>
      <c r="E65" s="14" t="s">
        <v>628</v>
      </c>
      <c r="F65" s="14" t="s">
        <v>865</v>
      </c>
      <c r="G65" s="14"/>
    </row>
    <row r="66" spans="1:7" ht="80" x14ac:dyDescent="0.2">
      <c r="A66" s="14" t="s">
        <v>866</v>
      </c>
      <c r="B66" s="14" t="s">
        <v>867</v>
      </c>
      <c r="C66" s="14" t="s">
        <v>671</v>
      </c>
      <c r="D66" s="14" t="s">
        <v>632</v>
      </c>
      <c r="E66" s="14" t="s">
        <v>628</v>
      </c>
      <c r="F66" s="14" t="s">
        <v>868</v>
      </c>
      <c r="G66" s="14"/>
    </row>
    <row r="67" spans="1:7" ht="80" x14ac:dyDescent="0.2">
      <c r="A67" s="14" t="s">
        <v>869</v>
      </c>
      <c r="B67" s="14" t="s">
        <v>870</v>
      </c>
      <c r="C67" s="14" t="s">
        <v>679</v>
      </c>
      <c r="D67" s="14" t="s">
        <v>632</v>
      </c>
      <c r="E67" s="14" t="s">
        <v>628</v>
      </c>
      <c r="F67" s="14" t="s">
        <v>871</v>
      </c>
      <c r="G67" s="14"/>
    </row>
    <row r="68" spans="1:7" ht="80" x14ac:dyDescent="0.2">
      <c r="A68" s="14" t="s">
        <v>872</v>
      </c>
      <c r="B68" s="14" t="s">
        <v>873</v>
      </c>
      <c r="C68" s="14" t="s">
        <v>663</v>
      </c>
      <c r="D68" s="14" t="s">
        <v>632</v>
      </c>
      <c r="E68" s="14" t="s">
        <v>628</v>
      </c>
      <c r="F68" s="14" t="s">
        <v>874</v>
      </c>
      <c r="G68" s="14"/>
    </row>
    <row r="69" spans="1:7" ht="80" x14ac:dyDescent="0.2">
      <c r="A69" s="14" t="s">
        <v>875</v>
      </c>
      <c r="B69" s="14" t="s">
        <v>876</v>
      </c>
      <c r="C69" s="14" t="s">
        <v>759</v>
      </c>
      <c r="D69" s="14" t="s">
        <v>632</v>
      </c>
      <c r="E69" s="14" t="s">
        <v>628</v>
      </c>
      <c r="F69" s="14" t="s">
        <v>877</v>
      </c>
      <c r="G69" s="14"/>
    </row>
    <row r="70" spans="1:7" ht="80" x14ac:dyDescent="0.2">
      <c r="A70" s="14" t="s">
        <v>878</v>
      </c>
      <c r="B70" s="14" t="s">
        <v>879</v>
      </c>
      <c r="C70" s="14" t="s">
        <v>687</v>
      </c>
      <c r="D70" s="14" t="s">
        <v>632</v>
      </c>
      <c r="E70" s="14" t="s">
        <v>628</v>
      </c>
      <c r="F70" s="14" t="s">
        <v>880</v>
      </c>
      <c r="G70" s="14"/>
    </row>
    <row r="71" spans="1:7" ht="96" x14ac:dyDescent="0.2">
      <c r="A71" s="14" t="s">
        <v>881</v>
      </c>
      <c r="B71" s="14" t="s">
        <v>882</v>
      </c>
      <c r="C71" s="14" t="s">
        <v>691</v>
      </c>
      <c r="D71" s="14" t="s">
        <v>632</v>
      </c>
      <c r="E71" s="14" t="s">
        <v>628</v>
      </c>
      <c r="F71" s="14" t="s">
        <v>883</v>
      </c>
      <c r="G71" s="14"/>
    </row>
    <row r="72" spans="1:7" ht="80" x14ac:dyDescent="0.2">
      <c r="A72" s="14" t="s">
        <v>884</v>
      </c>
      <c r="B72" s="14" t="s">
        <v>885</v>
      </c>
      <c r="C72" s="14" t="s">
        <v>655</v>
      </c>
      <c r="D72" s="14" t="s">
        <v>632</v>
      </c>
      <c r="E72" s="14" t="s">
        <v>628</v>
      </c>
      <c r="F72" s="14" t="s">
        <v>886</v>
      </c>
      <c r="G72" s="14"/>
    </row>
    <row r="73" spans="1:7" ht="80" x14ac:dyDescent="0.2">
      <c r="A73" s="14" t="s">
        <v>887</v>
      </c>
      <c r="B73" s="14" t="s">
        <v>888</v>
      </c>
      <c r="C73" s="14" t="s">
        <v>683</v>
      </c>
      <c r="D73" s="14" t="s">
        <v>632</v>
      </c>
      <c r="E73" s="14" t="s">
        <v>628</v>
      </c>
      <c r="F73" s="14" t="s">
        <v>889</v>
      </c>
      <c r="G73" s="14"/>
    </row>
    <row r="74" spans="1:7" ht="80" x14ac:dyDescent="0.2">
      <c r="A74" s="14" t="s">
        <v>890</v>
      </c>
      <c r="B74" s="14" t="s">
        <v>891</v>
      </c>
      <c r="C74" s="14" t="s">
        <v>639</v>
      </c>
      <c r="D74" s="14" t="s">
        <v>632</v>
      </c>
      <c r="E74" s="14" t="s">
        <v>628</v>
      </c>
      <c r="F74" s="14" t="s">
        <v>892</v>
      </c>
      <c r="G74" s="14"/>
    </row>
    <row r="75" spans="1:7" ht="96" x14ac:dyDescent="0.2">
      <c r="A75" s="14" t="s">
        <v>893</v>
      </c>
      <c r="B75" s="14" t="s">
        <v>894</v>
      </c>
      <c r="C75" s="14" t="s">
        <v>715</v>
      </c>
      <c r="D75" s="14" t="s">
        <v>632</v>
      </c>
      <c r="E75" s="14" t="s">
        <v>628</v>
      </c>
      <c r="F75" s="14" t="s">
        <v>895</v>
      </c>
      <c r="G75" s="14"/>
    </row>
    <row r="76" spans="1:7" ht="80" x14ac:dyDescent="0.2">
      <c r="A76" s="14" t="s">
        <v>896</v>
      </c>
      <c r="B76" s="14" t="s">
        <v>897</v>
      </c>
      <c r="C76" s="14" t="s">
        <v>727</v>
      </c>
      <c r="D76" s="14" t="s">
        <v>632</v>
      </c>
      <c r="E76" s="14" t="s">
        <v>628</v>
      </c>
      <c r="F76" s="14" t="s">
        <v>898</v>
      </c>
      <c r="G76" s="14"/>
    </row>
    <row r="77" spans="1:7" ht="80" x14ac:dyDescent="0.2">
      <c r="A77" s="14" t="s">
        <v>899</v>
      </c>
      <c r="B77" s="14" t="s">
        <v>900</v>
      </c>
      <c r="C77" s="14" t="s">
        <v>723</v>
      </c>
      <c r="D77" s="14" t="s">
        <v>632</v>
      </c>
      <c r="E77" s="14" t="s">
        <v>628</v>
      </c>
      <c r="F77" s="14" t="s">
        <v>901</v>
      </c>
      <c r="G77" s="14"/>
    </row>
    <row r="78" spans="1:7" ht="80" x14ac:dyDescent="0.2">
      <c r="A78" s="14" t="s">
        <v>902</v>
      </c>
      <c r="B78" s="14" t="s">
        <v>903</v>
      </c>
      <c r="C78" s="14" t="s">
        <v>731</v>
      </c>
      <c r="D78" s="14" t="s">
        <v>632</v>
      </c>
      <c r="E78" s="14" t="s">
        <v>628</v>
      </c>
      <c r="F78" s="14" t="s">
        <v>904</v>
      </c>
      <c r="G78" s="14"/>
    </row>
    <row r="79" spans="1:7" ht="96" x14ac:dyDescent="0.2">
      <c r="A79" s="14" t="s">
        <v>905</v>
      </c>
      <c r="B79" s="14" t="s">
        <v>906</v>
      </c>
      <c r="C79" s="14" t="s">
        <v>735</v>
      </c>
      <c r="D79" s="14" t="s">
        <v>632</v>
      </c>
      <c r="E79" s="14" t="s">
        <v>628</v>
      </c>
      <c r="F79" s="14" t="s">
        <v>907</v>
      </c>
      <c r="G79" s="14"/>
    </row>
    <row r="80" spans="1:7" ht="80" x14ac:dyDescent="0.2">
      <c r="A80" s="14" t="s">
        <v>908</v>
      </c>
      <c r="B80" s="14" t="s">
        <v>909</v>
      </c>
      <c r="C80" s="14" t="s">
        <v>675</v>
      </c>
      <c r="D80" s="14" t="s">
        <v>632</v>
      </c>
      <c r="E80" s="14" t="s">
        <v>628</v>
      </c>
      <c r="F80" s="14" t="s">
        <v>910</v>
      </c>
      <c r="G80" s="14"/>
    </row>
    <row r="81" spans="1:7" ht="96" x14ac:dyDescent="0.2">
      <c r="A81" s="14" t="s">
        <v>911</v>
      </c>
      <c r="B81" s="14" t="s">
        <v>912</v>
      </c>
      <c r="C81" s="14" t="s">
        <v>743</v>
      </c>
      <c r="D81" s="14" t="s">
        <v>632</v>
      </c>
      <c r="E81" s="14" t="s">
        <v>628</v>
      </c>
      <c r="F81" s="14" t="s">
        <v>913</v>
      </c>
      <c r="G81" s="14"/>
    </row>
    <row r="82" spans="1:7" ht="80" x14ac:dyDescent="0.2">
      <c r="A82" s="14" t="s">
        <v>914</v>
      </c>
      <c r="B82" s="14" t="s">
        <v>915</v>
      </c>
      <c r="C82" s="14" t="s">
        <v>747</v>
      </c>
      <c r="D82" s="14" t="s">
        <v>632</v>
      </c>
      <c r="E82" s="14" t="s">
        <v>628</v>
      </c>
      <c r="F82" s="14" t="s">
        <v>916</v>
      </c>
      <c r="G82" s="14"/>
    </row>
    <row r="83" spans="1:7" ht="80" x14ac:dyDescent="0.2">
      <c r="A83" s="14" t="s">
        <v>917</v>
      </c>
      <c r="B83" s="14" t="s">
        <v>918</v>
      </c>
      <c r="C83" s="14" t="s">
        <v>667</v>
      </c>
      <c r="D83" s="14" t="s">
        <v>632</v>
      </c>
      <c r="E83" s="14" t="s">
        <v>628</v>
      </c>
      <c r="F83" s="14" t="s">
        <v>919</v>
      </c>
      <c r="G83" s="14"/>
    </row>
    <row r="84" spans="1:7" ht="96" x14ac:dyDescent="0.2">
      <c r="A84" s="14" t="s">
        <v>920</v>
      </c>
      <c r="B84" s="14" t="s">
        <v>921</v>
      </c>
      <c r="C84" s="14" t="s">
        <v>755</v>
      </c>
      <c r="D84" s="14" t="s">
        <v>632</v>
      </c>
      <c r="E84" s="14" t="s">
        <v>628</v>
      </c>
      <c r="F84" s="14" t="s">
        <v>922</v>
      </c>
      <c r="G84" s="14"/>
    </row>
    <row r="85" spans="1:7" ht="80" x14ac:dyDescent="0.2">
      <c r="A85" s="14" t="s">
        <v>923</v>
      </c>
      <c r="B85" s="14" t="s">
        <v>924</v>
      </c>
      <c r="C85" s="14" t="s">
        <v>751</v>
      </c>
      <c r="D85" s="14" t="s">
        <v>632</v>
      </c>
      <c r="E85" s="14" t="s">
        <v>628</v>
      </c>
      <c r="F85" s="14" t="s">
        <v>925</v>
      </c>
      <c r="G85" s="14"/>
    </row>
    <row r="86" spans="1:7" ht="64" x14ac:dyDescent="0.2">
      <c r="A86" s="14" t="s">
        <v>926</v>
      </c>
      <c r="B86" s="14" t="s">
        <v>927</v>
      </c>
      <c r="C86" s="14" t="s">
        <v>928</v>
      </c>
      <c r="D86" s="14" t="s">
        <v>632</v>
      </c>
      <c r="E86" s="14" t="s">
        <v>628</v>
      </c>
      <c r="F86" s="14" t="s">
        <v>929</v>
      </c>
      <c r="G86" s="14"/>
    </row>
    <row r="87" spans="1:7" ht="48" x14ac:dyDescent="0.2">
      <c r="A87" s="14" t="s">
        <v>930</v>
      </c>
      <c r="B87" s="14" t="s">
        <v>931</v>
      </c>
      <c r="C87" s="14" t="s">
        <v>932</v>
      </c>
      <c r="D87" s="14" t="s">
        <v>632</v>
      </c>
      <c r="E87" s="14" t="s">
        <v>628</v>
      </c>
      <c r="F87" s="14" t="s">
        <v>933</v>
      </c>
      <c r="G87" s="14"/>
    </row>
    <row r="88" spans="1:7" ht="64" x14ac:dyDescent="0.2">
      <c r="A88" s="14" t="s">
        <v>934</v>
      </c>
      <c r="B88" s="14" t="s">
        <v>935</v>
      </c>
      <c r="C88" s="14" t="s">
        <v>936</v>
      </c>
      <c r="D88" s="14" t="s">
        <v>632</v>
      </c>
      <c r="E88" s="14" t="s">
        <v>628</v>
      </c>
      <c r="F88" s="14" t="s">
        <v>937</v>
      </c>
      <c r="G88" s="14"/>
    </row>
    <row r="89" spans="1:7" ht="64" x14ac:dyDescent="0.2">
      <c r="A89" s="14" t="s">
        <v>938</v>
      </c>
      <c r="B89" s="14" t="s">
        <v>2044</v>
      </c>
      <c r="C89" s="14" t="s">
        <v>1738</v>
      </c>
      <c r="D89" s="14" t="s">
        <v>632</v>
      </c>
      <c r="E89" s="14" t="s">
        <v>628</v>
      </c>
      <c r="F89" s="14" t="s">
        <v>940</v>
      </c>
    </row>
    <row r="90" spans="1:7" ht="64" x14ac:dyDescent="0.2">
      <c r="A90" s="14" t="s">
        <v>941</v>
      </c>
      <c r="B90" s="14" t="s">
        <v>2045</v>
      </c>
      <c r="C90" s="14" t="s">
        <v>1739</v>
      </c>
      <c r="D90" s="14" t="s">
        <v>632</v>
      </c>
      <c r="E90" s="14" t="s">
        <v>628</v>
      </c>
      <c r="F90" s="14" t="s">
        <v>943</v>
      </c>
    </row>
    <row r="91" spans="1:7" ht="64" x14ac:dyDescent="0.2">
      <c r="A91" s="14" t="s">
        <v>944</v>
      </c>
      <c r="B91" s="14" t="s">
        <v>2046</v>
      </c>
      <c r="C91" s="14" t="s">
        <v>1740</v>
      </c>
      <c r="D91" s="14" t="s">
        <v>632</v>
      </c>
      <c r="E91" s="14" t="s">
        <v>628</v>
      </c>
      <c r="F91" s="14" t="s">
        <v>946</v>
      </c>
    </row>
    <row r="92" spans="1:7" ht="64" x14ac:dyDescent="0.2">
      <c r="A92" s="14" t="s">
        <v>947</v>
      </c>
      <c r="B92" s="14" t="s">
        <v>2047</v>
      </c>
      <c r="C92" s="14" t="s">
        <v>1742</v>
      </c>
      <c r="D92" s="14" t="s">
        <v>632</v>
      </c>
      <c r="E92" s="14" t="s">
        <v>628</v>
      </c>
      <c r="F92" s="14" t="s">
        <v>949</v>
      </c>
    </row>
    <row r="93" spans="1:7" ht="64" x14ac:dyDescent="0.2">
      <c r="A93" s="14" t="s">
        <v>950</v>
      </c>
      <c r="B93" s="14" t="s">
        <v>2048</v>
      </c>
      <c r="C93" s="14" t="s">
        <v>1743</v>
      </c>
      <c r="D93" s="14" t="s">
        <v>632</v>
      </c>
      <c r="E93" s="14" t="s">
        <v>628</v>
      </c>
      <c r="F93" s="14" t="s">
        <v>952</v>
      </c>
    </row>
    <row r="94" spans="1:7" ht="64" x14ac:dyDescent="0.2">
      <c r="A94" s="14" t="s">
        <v>953</v>
      </c>
      <c r="B94" s="14" t="s">
        <v>2049</v>
      </c>
      <c r="C94" s="14" t="s">
        <v>1965</v>
      </c>
      <c r="D94" s="14" t="s">
        <v>632</v>
      </c>
      <c r="E94" s="14" t="s">
        <v>628</v>
      </c>
      <c r="F94" s="14" t="s">
        <v>955</v>
      </c>
    </row>
    <row r="95" spans="1:7" ht="64" x14ac:dyDescent="0.2">
      <c r="A95" s="14" t="s">
        <v>956</v>
      </c>
      <c r="B95" s="14" t="s">
        <v>93</v>
      </c>
      <c r="C95" s="14" t="s">
        <v>819</v>
      </c>
      <c r="D95" s="14" t="s">
        <v>632</v>
      </c>
      <c r="E95" s="14" t="s">
        <v>628</v>
      </c>
      <c r="F95" s="14" t="s">
        <v>958</v>
      </c>
    </row>
    <row r="96" spans="1:7" ht="64" x14ac:dyDescent="0.2">
      <c r="A96" s="14" t="s">
        <v>959</v>
      </c>
      <c r="B96" s="14" t="s">
        <v>2050</v>
      </c>
      <c r="C96" s="14" t="s">
        <v>928</v>
      </c>
      <c r="D96" s="14" t="s">
        <v>632</v>
      </c>
      <c r="E96" s="14" t="s">
        <v>628</v>
      </c>
      <c r="F96" s="14" t="s">
        <v>929</v>
      </c>
    </row>
    <row r="97" spans="1:6" ht="48" x14ac:dyDescent="0.2">
      <c r="A97" s="14" t="s">
        <v>961</v>
      </c>
      <c r="B97" s="14" t="s">
        <v>2051</v>
      </c>
      <c r="C97" s="14" t="s">
        <v>932</v>
      </c>
      <c r="D97" s="14" t="s">
        <v>632</v>
      </c>
      <c r="E97" s="14" t="s">
        <v>628</v>
      </c>
      <c r="F97" s="14" t="s">
        <v>933</v>
      </c>
    </row>
    <row r="98" spans="1:6" ht="64" x14ac:dyDescent="0.2">
      <c r="A98" s="14" t="s">
        <v>963</v>
      </c>
      <c r="B98" s="14" t="s">
        <v>2052</v>
      </c>
      <c r="C98" s="14" t="s">
        <v>936</v>
      </c>
      <c r="D98" s="14" t="s">
        <v>632</v>
      </c>
      <c r="E98" s="14" t="s">
        <v>628</v>
      </c>
      <c r="F98" s="14" t="s">
        <v>937</v>
      </c>
    </row>
    <row r="99" spans="1:6" ht="64" x14ac:dyDescent="0.2">
      <c r="A99" s="14" t="s">
        <v>965</v>
      </c>
      <c r="B99" s="14" t="s">
        <v>2053</v>
      </c>
      <c r="C99" s="14" t="s">
        <v>1738</v>
      </c>
      <c r="D99" s="14" t="s">
        <v>632</v>
      </c>
      <c r="E99" s="14" t="s">
        <v>628</v>
      </c>
      <c r="F99" s="14" t="s">
        <v>940</v>
      </c>
    </row>
    <row r="100" spans="1:6" ht="64" x14ac:dyDescent="0.2">
      <c r="A100" s="14" t="s">
        <v>967</v>
      </c>
      <c r="B100" s="14" t="s">
        <v>2054</v>
      </c>
      <c r="C100" s="14" t="s">
        <v>1739</v>
      </c>
      <c r="D100" s="14" t="s">
        <v>632</v>
      </c>
      <c r="E100" s="14" t="s">
        <v>628</v>
      </c>
      <c r="F100" s="14" t="s">
        <v>943</v>
      </c>
    </row>
    <row r="101" spans="1:6" ht="64" x14ac:dyDescent="0.2">
      <c r="A101" s="14" t="s">
        <v>969</v>
      </c>
      <c r="B101" s="14" t="s">
        <v>2055</v>
      </c>
      <c r="C101" s="14" t="s">
        <v>1740</v>
      </c>
      <c r="D101" s="14" t="s">
        <v>632</v>
      </c>
      <c r="E101" s="14" t="s">
        <v>628</v>
      </c>
      <c r="F101" s="14" t="s">
        <v>946</v>
      </c>
    </row>
    <row r="102" spans="1:6" ht="64" x14ac:dyDescent="0.2">
      <c r="A102" s="14" t="s">
        <v>971</v>
      </c>
      <c r="B102" s="14" t="s">
        <v>2056</v>
      </c>
      <c r="C102" s="14" t="s">
        <v>1742</v>
      </c>
      <c r="D102" s="14" t="s">
        <v>632</v>
      </c>
      <c r="E102" s="14" t="s">
        <v>628</v>
      </c>
      <c r="F102" s="14" t="s">
        <v>949</v>
      </c>
    </row>
    <row r="103" spans="1:6" ht="64" x14ac:dyDescent="0.2">
      <c r="A103" s="14" t="s">
        <v>973</v>
      </c>
      <c r="B103" s="14" t="s">
        <v>2057</v>
      </c>
      <c r="C103" s="14" t="s">
        <v>1743</v>
      </c>
      <c r="D103" s="14" t="s">
        <v>632</v>
      </c>
      <c r="E103" s="14" t="s">
        <v>628</v>
      </c>
      <c r="F103" s="14" t="s">
        <v>952</v>
      </c>
    </row>
    <row r="104" spans="1:6" ht="64" x14ac:dyDescent="0.2">
      <c r="A104" s="14" t="s">
        <v>975</v>
      </c>
      <c r="B104" s="14" t="s">
        <v>2058</v>
      </c>
      <c r="C104" s="14" t="s">
        <v>1965</v>
      </c>
      <c r="D104" s="14" t="s">
        <v>632</v>
      </c>
      <c r="E104" s="14" t="s">
        <v>628</v>
      </c>
      <c r="F104" s="14" t="s">
        <v>955</v>
      </c>
    </row>
    <row r="105" spans="1:6" ht="64" x14ac:dyDescent="0.2">
      <c r="A105" s="14" t="s">
        <v>977</v>
      </c>
      <c r="B105" s="14" t="s">
        <v>103</v>
      </c>
      <c r="C105" s="14" t="s">
        <v>819</v>
      </c>
      <c r="D105" s="14" t="s">
        <v>632</v>
      </c>
      <c r="E105" s="14" t="s">
        <v>628</v>
      </c>
      <c r="F105" s="14" t="s">
        <v>958</v>
      </c>
    </row>
    <row r="106" spans="1:6" ht="64" x14ac:dyDescent="0.2">
      <c r="A106" s="14" t="s">
        <v>979</v>
      </c>
      <c r="B106" s="14" t="s">
        <v>2059</v>
      </c>
      <c r="C106" s="14" t="s">
        <v>1748</v>
      </c>
      <c r="D106" s="14" t="s">
        <v>632</v>
      </c>
      <c r="E106" s="14" t="s">
        <v>628</v>
      </c>
      <c r="F106" s="14" t="s">
        <v>981</v>
      </c>
    </row>
    <row r="107" spans="1:6" ht="64" x14ac:dyDescent="0.2">
      <c r="A107" s="14" t="s">
        <v>982</v>
      </c>
      <c r="B107" s="14" t="s">
        <v>2060</v>
      </c>
      <c r="C107" s="14" t="s">
        <v>1751</v>
      </c>
      <c r="D107" s="14" t="s">
        <v>632</v>
      </c>
      <c r="E107" s="14" t="s">
        <v>628</v>
      </c>
      <c r="F107" s="14" t="s">
        <v>984</v>
      </c>
    </row>
    <row r="108" spans="1:6" ht="64" x14ac:dyDescent="0.2">
      <c r="A108" s="14" t="s">
        <v>985</v>
      </c>
      <c r="B108" s="14" t="s">
        <v>2061</v>
      </c>
      <c r="C108" s="14" t="s">
        <v>412</v>
      </c>
      <c r="D108" s="14" t="s">
        <v>632</v>
      </c>
      <c r="E108" s="14" t="s">
        <v>628</v>
      </c>
      <c r="F108" s="14" t="s">
        <v>988</v>
      </c>
    </row>
    <row r="109" spans="1:6" ht="48" x14ac:dyDescent="0.2">
      <c r="A109" s="14" t="s">
        <v>989</v>
      </c>
      <c r="B109" s="14" t="s">
        <v>2062</v>
      </c>
      <c r="C109" s="14" t="s">
        <v>1966</v>
      </c>
      <c r="D109" s="14" t="s">
        <v>632</v>
      </c>
      <c r="E109" s="14" t="s">
        <v>628</v>
      </c>
      <c r="F109" s="14" t="s">
        <v>991</v>
      </c>
    </row>
    <row r="110" spans="1:6" ht="48" x14ac:dyDescent="0.2">
      <c r="A110" s="14" t="s">
        <v>992</v>
      </c>
      <c r="B110" s="14" t="s">
        <v>2063</v>
      </c>
      <c r="C110" s="14" t="s">
        <v>1967</v>
      </c>
      <c r="D110" s="14" t="s">
        <v>632</v>
      </c>
      <c r="E110" s="14" t="s">
        <v>628</v>
      </c>
      <c r="F110" s="14" t="s">
        <v>994</v>
      </c>
    </row>
    <row r="111" spans="1:6" ht="64" x14ac:dyDescent="0.2">
      <c r="A111" s="14" t="s">
        <v>995</v>
      </c>
      <c r="B111" s="14" t="s">
        <v>2064</v>
      </c>
      <c r="C111" s="14" t="s">
        <v>1968</v>
      </c>
      <c r="D111" s="14" t="s">
        <v>632</v>
      </c>
      <c r="E111" s="14" t="s">
        <v>628</v>
      </c>
      <c r="F111" s="14" t="s">
        <v>998</v>
      </c>
    </row>
    <row r="112" spans="1:6" ht="64" x14ac:dyDescent="0.2">
      <c r="A112" s="14" t="s">
        <v>999</v>
      </c>
      <c r="B112" s="14" t="s">
        <v>2065</v>
      </c>
      <c r="C112" s="14" t="s">
        <v>1969</v>
      </c>
      <c r="D112" s="14" t="s">
        <v>632</v>
      </c>
      <c r="E112" s="14" t="s">
        <v>628</v>
      </c>
      <c r="F112" s="14" t="s">
        <v>1002</v>
      </c>
    </row>
    <row r="113" spans="1:6" ht="48" x14ac:dyDescent="0.2">
      <c r="A113" s="14" t="s">
        <v>1003</v>
      </c>
      <c r="B113" s="14" t="s">
        <v>2066</v>
      </c>
      <c r="C113" s="14" t="s">
        <v>1970</v>
      </c>
      <c r="D113" s="14" t="s">
        <v>632</v>
      </c>
      <c r="E113" s="14" t="s">
        <v>628</v>
      </c>
      <c r="F113" s="14" t="s">
        <v>1005</v>
      </c>
    </row>
    <row r="114" spans="1:6" ht="48" x14ac:dyDescent="0.2">
      <c r="A114" s="14" t="s">
        <v>1006</v>
      </c>
      <c r="B114" s="14" t="s">
        <v>2067</v>
      </c>
      <c r="C114" s="14" t="s">
        <v>1971</v>
      </c>
      <c r="D114" s="14" t="s">
        <v>632</v>
      </c>
      <c r="E114" s="14" t="s">
        <v>628</v>
      </c>
      <c r="F114" s="14" t="s">
        <v>1008</v>
      </c>
    </row>
    <row r="115" spans="1:6" ht="48" x14ac:dyDescent="0.2">
      <c r="A115" s="14" t="s">
        <v>1009</v>
      </c>
      <c r="B115" s="14" t="s">
        <v>2068</v>
      </c>
      <c r="C115" s="14" t="s">
        <v>1972</v>
      </c>
      <c r="D115" s="14" t="s">
        <v>632</v>
      </c>
      <c r="E115" s="14" t="s">
        <v>628</v>
      </c>
      <c r="F115" s="14" t="s">
        <v>1011</v>
      </c>
    </row>
    <row r="116" spans="1:6" ht="48" x14ac:dyDescent="0.2">
      <c r="A116" s="14" t="s">
        <v>1012</v>
      </c>
      <c r="B116" s="14" t="s">
        <v>2069</v>
      </c>
      <c r="C116" s="14" t="s">
        <v>1973</v>
      </c>
      <c r="D116" s="14" t="s">
        <v>632</v>
      </c>
      <c r="E116" s="14" t="s">
        <v>628</v>
      </c>
      <c r="F116" s="14" t="s">
        <v>1014</v>
      </c>
    </row>
    <row r="117" spans="1:6" ht="48" x14ac:dyDescent="0.2">
      <c r="A117" s="14" t="s">
        <v>1015</v>
      </c>
      <c r="B117" s="14" t="s">
        <v>2070</v>
      </c>
      <c r="C117" s="14" t="s">
        <v>1974</v>
      </c>
      <c r="D117" s="14" t="s">
        <v>632</v>
      </c>
      <c r="E117" s="14" t="s">
        <v>628</v>
      </c>
      <c r="F117" s="14" t="s">
        <v>1017</v>
      </c>
    </row>
    <row r="118" spans="1:6" ht="64" x14ac:dyDescent="0.2">
      <c r="A118" s="14" t="s">
        <v>1018</v>
      </c>
      <c r="B118" s="14" t="s">
        <v>2071</v>
      </c>
      <c r="C118" s="14" t="s">
        <v>1975</v>
      </c>
      <c r="D118" s="14" t="s">
        <v>632</v>
      </c>
      <c r="E118" s="14" t="s">
        <v>628</v>
      </c>
      <c r="F118" s="14" t="s">
        <v>1021</v>
      </c>
    </row>
    <row r="119" spans="1:6" ht="48" x14ac:dyDescent="0.2">
      <c r="A119" s="14" t="s">
        <v>1022</v>
      </c>
      <c r="B119" s="14" t="s">
        <v>2072</v>
      </c>
      <c r="C119" s="14" t="s">
        <v>1976</v>
      </c>
      <c r="D119" s="14" t="s">
        <v>632</v>
      </c>
      <c r="E119" s="14" t="s">
        <v>628</v>
      </c>
      <c r="F119" s="14" t="s">
        <v>1024</v>
      </c>
    </row>
    <row r="120" spans="1:6" ht="64" x14ac:dyDescent="0.2">
      <c r="A120" s="14" t="s">
        <v>1025</v>
      </c>
      <c r="B120" s="14" t="s">
        <v>2073</v>
      </c>
      <c r="C120" s="14" t="s">
        <v>1977</v>
      </c>
      <c r="D120" s="14" t="s">
        <v>632</v>
      </c>
      <c r="E120" s="14" t="s">
        <v>628</v>
      </c>
      <c r="F120" s="14" t="s">
        <v>1027</v>
      </c>
    </row>
    <row r="121" spans="1:6" ht="64" x14ac:dyDescent="0.2">
      <c r="A121" s="14" t="s">
        <v>1028</v>
      </c>
      <c r="B121" s="14" t="s">
        <v>2074</v>
      </c>
      <c r="C121" s="14" t="s">
        <v>1978</v>
      </c>
      <c r="D121" s="14" t="s">
        <v>632</v>
      </c>
      <c r="E121" s="14" t="s">
        <v>628</v>
      </c>
      <c r="F121" s="14" t="s">
        <v>1030</v>
      </c>
    </row>
    <row r="122" spans="1:6" ht="48" x14ac:dyDescent="0.2">
      <c r="A122" s="14" t="s">
        <v>1031</v>
      </c>
      <c r="B122" s="14" t="s">
        <v>2075</v>
      </c>
      <c r="C122" s="14" t="s">
        <v>1979</v>
      </c>
      <c r="D122" s="14" t="s">
        <v>632</v>
      </c>
      <c r="E122" s="14" t="s">
        <v>628</v>
      </c>
      <c r="F122" s="14" t="s">
        <v>1033</v>
      </c>
    </row>
    <row r="123" spans="1:6" ht="48" x14ac:dyDescent="0.2">
      <c r="A123" s="14" t="s">
        <v>1034</v>
      </c>
      <c r="B123" s="14" t="s">
        <v>2076</v>
      </c>
      <c r="C123" s="14" t="s">
        <v>1980</v>
      </c>
      <c r="D123" s="14" t="s">
        <v>632</v>
      </c>
      <c r="E123" s="14" t="s">
        <v>628</v>
      </c>
      <c r="F123" s="14" t="s">
        <v>1036</v>
      </c>
    </row>
    <row r="124" spans="1:6" ht="64" x14ac:dyDescent="0.2">
      <c r="A124" s="14" t="s">
        <v>1037</v>
      </c>
      <c r="B124" s="14" t="s">
        <v>2077</v>
      </c>
      <c r="C124" s="14" t="s">
        <v>1981</v>
      </c>
      <c r="D124" s="14" t="s">
        <v>632</v>
      </c>
      <c r="E124" s="14" t="s">
        <v>628</v>
      </c>
      <c r="F124" s="14" t="s">
        <v>1040</v>
      </c>
    </row>
    <row r="125" spans="1:6" ht="48" x14ac:dyDescent="0.2">
      <c r="A125" s="14" t="s">
        <v>1041</v>
      </c>
      <c r="B125" s="14" t="s">
        <v>2078</v>
      </c>
      <c r="C125" s="14" t="s">
        <v>819</v>
      </c>
      <c r="D125" s="14" t="s">
        <v>632</v>
      </c>
      <c r="E125" s="14" t="s">
        <v>628</v>
      </c>
      <c r="F125" s="14" t="s">
        <v>1043</v>
      </c>
    </row>
    <row r="126" spans="1:6" ht="48" x14ac:dyDescent="0.2">
      <c r="A126" s="14" t="s">
        <v>1044</v>
      </c>
      <c r="B126" s="14" t="s">
        <v>2079</v>
      </c>
      <c r="C126" s="14" t="s">
        <v>1095</v>
      </c>
      <c r="D126" s="14" t="s">
        <v>632</v>
      </c>
      <c r="E126" s="14" t="s">
        <v>628</v>
      </c>
      <c r="F126" s="14" t="s">
        <v>1046</v>
      </c>
    </row>
    <row r="127" spans="1:6" ht="64" x14ac:dyDescent="0.2">
      <c r="A127" s="14" t="s">
        <v>1047</v>
      </c>
      <c r="B127" s="14" t="s">
        <v>2080</v>
      </c>
      <c r="C127" s="14" t="s">
        <v>1050</v>
      </c>
      <c r="D127" s="14" t="s">
        <v>632</v>
      </c>
      <c r="E127" s="14" t="s">
        <v>628</v>
      </c>
      <c r="F127" s="14" t="s">
        <v>1050</v>
      </c>
    </row>
    <row r="128" spans="1:6" ht="64" x14ac:dyDescent="0.2">
      <c r="A128" s="14" t="s">
        <v>1051</v>
      </c>
      <c r="B128" s="14" t="s">
        <v>2081</v>
      </c>
      <c r="C128" s="14" t="s">
        <v>1770</v>
      </c>
      <c r="D128" s="14" t="s">
        <v>632</v>
      </c>
      <c r="E128" s="14" t="s">
        <v>628</v>
      </c>
      <c r="F128" s="14" t="s">
        <v>1053</v>
      </c>
    </row>
    <row r="129" spans="1:7" ht="64" x14ac:dyDescent="0.2">
      <c r="A129" s="14" t="s">
        <v>1054</v>
      </c>
      <c r="B129" s="14" t="s">
        <v>1055</v>
      </c>
      <c r="C129" s="14"/>
      <c r="D129" s="14" t="s">
        <v>632</v>
      </c>
      <c r="E129" s="14" t="s">
        <v>628</v>
      </c>
      <c r="F129" s="14" t="s">
        <v>1057</v>
      </c>
      <c r="G129" s="14"/>
    </row>
    <row r="130" spans="1:7" ht="64" x14ac:dyDescent="0.2">
      <c r="A130" s="14" t="s">
        <v>1058</v>
      </c>
      <c r="B130" s="14" t="s">
        <v>1059</v>
      </c>
      <c r="C130" s="14"/>
      <c r="D130" s="14" t="s">
        <v>632</v>
      </c>
      <c r="E130" s="14" t="s">
        <v>628</v>
      </c>
      <c r="F130" s="14" t="s">
        <v>1061</v>
      </c>
      <c r="G130" s="14"/>
    </row>
    <row r="131" spans="1:7" ht="64" x14ac:dyDescent="0.2">
      <c r="A131" s="14" t="s">
        <v>1062</v>
      </c>
      <c r="B131" s="14" t="s">
        <v>1063</v>
      </c>
      <c r="C131" s="14"/>
      <c r="D131" s="14" t="s">
        <v>632</v>
      </c>
      <c r="E131" s="14" t="s">
        <v>628</v>
      </c>
      <c r="F131" s="14" t="s">
        <v>1065</v>
      </c>
      <c r="G131" s="14"/>
    </row>
    <row r="132" spans="1:7" ht="64" x14ac:dyDescent="0.2">
      <c r="A132" s="14" t="s">
        <v>1066</v>
      </c>
      <c r="B132" s="14" t="s">
        <v>1067</v>
      </c>
      <c r="C132" s="14"/>
      <c r="D132" s="14" t="s">
        <v>632</v>
      </c>
      <c r="E132" s="14" t="s">
        <v>628</v>
      </c>
      <c r="F132" s="14" t="s">
        <v>1069</v>
      </c>
      <c r="G132" s="14"/>
    </row>
    <row r="133" spans="1:7" ht="64" x14ac:dyDescent="0.2">
      <c r="A133" s="14" t="s">
        <v>1070</v>
      </c>
      <c r="B133" s="14" t="s">
        <v>1071</v>
      </c>
      <c r="C133" s="14"/>
      <c r="D133" s="14" t="s">
        <v>632</v>
      </c>
      <c r="E133" s="14" t="s">
        <v>628</v>
      </c>
      <c r="F133" s="14" t="s">
        <v>1073</v>
      </c>
      <c r="G133" s="14"/>
    </row>
    <row r="134" spans="1:7" ht="64" x14ac:dyDescent="0.2">
      <c r="A134" s="14" t="s">
        <v>1074</v>
      </c>
      <c r="B134" s="14" t="s">
        <v>1075</v>
      </c>
      <c r="C134" s="14"/>
      <c r="D134" s="14" t="s">
        <v>632</v>
      </c>
      <c r="E134" s="14" t="s">
        <v>628</v>
      </c>
      <c r="F134" s="14" t="s">
        <v>1077</v>
      </c>
      <c r="G134" s="14"/>
    </row>
    <row r="135" spans="1:7" ht="64" x14ac:dyDescent="0.2">
      <c r="A135" s="14" t="s">
        <v>1078</v>
      </c>
      <c r="B135" s="14" t="s">
        <v>1079</v>
      </c>
      <c r="C135" s="14"/>
      <c r="D135" s="14" t="s">
        <v>632</v>
      </c>
      <c r="E135" s="14" t="s">
        <v>628</v>
      </c>
      <c r="F135" s="14" t="s">
        <v>1081</v>
      </c>
      <c r="G135" s="14"/>
    </row>
    <row r="136" spans="1:7" ht="64" x14ac:dyDescent="0.2">
      <c r="A136" s="14" t="s">
        <v>1082</v>
      </c>
      <c r="B136" s="14" t="s">
        <v>1083</v>
      </c>
      <c r="C136" s="14"/>
      <c r="D136" s="14" t="s">
        <v>632</v>
      </c>
      <c r="E136" s="14" t="s">
        <v>628</v>
      </c>
      <c r="F136" s="14" t="s">
        <v>1085</v>
      </c>
      <c r="G136" s="14"/>
    </row>
    <row r="137" spans="1:7" ht="64" x14ac:dyDescent="0.2">
      <c r="A137" s="14" t="s">
        <v>1086</v>
      </c>
      <c r="B137" s="14" t="s">
        <v>135</v>
      </c>
      <c r="C137" s="14"/>
      <c r="D137" s="14" t="s">
        <v>632</v>
      </c>
      <c r="E137" s="14" t="s">
        <v>628</v>
      </c>
      <c r="F137" s="14" t="s">
        <v>1089</v>
      </c>
      <c r="G137" s="14"/>
    </row>
    <row r="138" spans="1:7" ht="64" x14ac:dyDescent="0.2">
      <c r="A138" s="14" t="s">
        <v>1090</v>
      </c>
      <c r="B138" s="14" t="s">
        <v>136</v>
      </c>
      <c r="C138" s="14"/>
      <c r="D138" s="14" t="s">
        <v>632</v>
      </c>
      <c r="E138" s="14" t="s">
        <v>628</v>
      </c>
      <c r="F138" s="14" t="s">
        <v>1092</v>
      </c>
      <c r="G138" s="14"/>
    </row>
    <row r="139" spans="1:7" ht="64" x14ac:dyDescent="0.2">
      <c r="A139" s="14" t="s">
        <v>1093</v>
      </c>
      <c r="B139" s="14" t="s">
        <v>137</v>
      </c>
      <c r="C139" s="14"/>
      <c r="D139" s="14" t="s">
        <v>632</v>
      </c>
      <c r="E139" s="14" t="s">
        <v>628</v>
      </c>
      <c r="F139" s="14" t="s">
        <v>1096</v>
      </c>
      <c r="G139" s="14"/>
    </row>
    <row r="140" spans="1:7" ht="64" x14ac:dyDescent="0.2">
      <c r="A140" s="14" t="s">
        <v>1097</v>
      </c>
      <c r="B140" s="14" t="s">
        <v>1098</v>
      </c>
      <c r="C140" s="14"/>
      <c r="D140" s="14" t="s">
        <v>632</v>
      </c>
      <c r="E140" s="14" t="s">
        <v>628</v>
      </c>
      <c r="F140" s="14" t="s">
        <v>1100</v>
      </c>
      <c r="G140" s="14"/>
    </row>
    <row r="141" spans="1:7" ht="64" x14ac:dyDescent="0.2">
      <c r="A141" s="14" t="s">
        <v>1101</v>
      </c>
      <c r="B141" s="14" t="s">
        <v>2082</v>
      </c>
      <c r="C141" s="14" t="s">
        <v>1982</v>
      </c>
      <c r="D141" s="14" t="s">
        <v>632</v>
      </c>
      <c r="E141" s="14" t="s">
        <v>628</v>
      </c>
      <c r="F141" s="14" t="s">
        <v>1104</v>
      </c>
    </row>
    <row r="142" spans="1:7" ht="64" x14ac:dyDescent="0.2">
      <c r="A142" s="14" t="s">
        <v>1105</v>
      </c>
      <c r="B142" s="14" t="s">
        <v>2083</v>
      </c>
      <c r="C142" s="14" t="s">
        <v>1983</v>
      </c>
      <c r="D142" s="14" t="s">
        <v>632</v>
      </c>
      <c r="E142" s="14" t="s">
        <v>628</v>
      </c>
      <c r="F142" s="14" t="s">
        <v>1108</v>
      </c>
    </row>
    <row r="143" spans="1:7" ht="64" x14ac:dyDescent="0.2">
      <c r="A143" s="14" t="s">
        <v>1109</v>
      </c>
      <c r="B143" s="14" t="s">
        <v>2084</v>
      </c>
      <c r="C143" s="14" t="s">
        <v>1984</v>
      </c>
      <c r="D143" s="14" t="s">
        <v>632</v>
      </c>
      <c r="E143" s="14" t="s">
        <v>628</v>
      </c>
      <c r="F143" s="14" t="s">
        <v>1112</v>
      </c>
    </row>
    <row r="144" spans="1:7" ht="48" x14ac:dyDescent="0.2">
      <c r="A144" s="14" t="s">
        <v>1113</v>
      </c>
      <c r="B144" s="14" t="s">
        <v>2085</v>
      </c>
      <c r="C144" s="14" t="s">
        <v>1778</v>
      </c>
      <c r="D144" s="14" t="s">
        <v>632</v>
      </c>
      <c r="E144" s="14" t="s">
        <v>628</v>
      </c>
      <c r="F144" s="14" t="s">
        <v>1115</v>
      </c>
    </row>
    <row r="145" spans="1:6" ht="64" x14ac:dyDescent="0.2">
      <c r="A145" s="14" t="s">
        <v>1116</v>
      </c>
      <c r="B145" s="14" t="s">
        <v>2086</v>
      </c>
      <c r="C145" s="14" t="s">
        <v>1782</v>
      </c>
      <c r="D145" s="14" t="s">
        <v>632</v>
      </c>
      <c r="E145" s="14" t="s">
        <v>628</v>
      </c>
      <c r="F145" s="14" t="s">
        <v>1118</v>
      </c>
    </row>
    <row r="146" spans="1:6" ht="64" x14ac:dyDescent="0.2">
      <c r="A146" s="14" t="s">
        <v>1119</v>
      </c>
      <c r="B146" s="14" t="s">
        <v>2087</v>
      </c>
      <c r="C146" s="14" t="s">
        <v>1786</v>
      </c>
      <c r="D146" s="14" t="s">
        <v>632</v>
      </c>
      <c r="E146" s="14" t="s">
        <v>628</v>
      </c>
      <c r="F146" s="14" t="s">
        <v>1121</v>
      </c>
    </row>
    <row r="147" spans="1:6" ht="48" x14ac:dyDescent="0.2">
      <c r="A147" s="14" t="s">
        <v>1122</v>
      </c>
      <c r="B147" s="14" t="s">
        <v>2088</v>
      </c>
      <c r="C147" s="14" t="s">
        <v>1787</v>
      </c>
      <c r="D147" s="14" t="s">
        <v>632</v>
      </c>
      <c r="E147" s="14" t="s">
        <v>628</v>
      </c>
      <c r="F147" s="14" t="s">
        <v>1124</v>
      </c>
    </row>
    <row r="148" spans="1:6" ht="48" x14ac:dyDescent="0.2">
      <c r="A148" s="14" t="s">
        <v>1125</v>
      </c>
      <c r="B148" s="14" t="s">
        <v>2089</v>
      </c>
      <c r="C148" s="14" t="s">
        <v>1985</v>
      </c>
      <c r="D148" s="14" t="s">
        <v>632</v>
      </c>
      <c r="E148" s="14" t="s">
        <v>628</v>
      </c>
      <c r="F148" s="14" t="s">
        <v>1127</v>
      </c>
    </row>
    <row r="149" spans="1:6" ht="48" x14ac:dyDescent="0.2">
      <c r="A149" s="14" t="s">
        <v>1128</v>
      </c>
      <c r="B149" s="14" t="s">
        <v>2090</v>
      </c>
      <c r="C149" s="14" t="s">
        <v>1791</v>
      </c>
      <c r="D149" s="14" t="s">
        <v>632</v>
      </c>
      <c r="E149" s="14" t="s">
        <v>628</v>
      </c>
      <c r="F149" s="14" t="s">
        <v>1130</v>
      </c>
    </row>
    <row r="150" spans="1:6" ht="48" x14ac:dyDescent="0.2">
      <c r="A150" s="14" t="s">
        <v>1131</v>
      </c>
      <c r="B150" s="14" t="s">
        <v>2091</v>
      </c>
      <c r="C150" s="14" t="s">
        <v>1793</v>
      </c>
      <c r="D150" s="14" t="s">
        <v>632</v>
      </c>
      <c r="E150" s="14" t="s">
        <v>628</v>
      </c>
      <c r="F150" s="14" t="s">
        <v>1133</v>
      </c>
    </row>
    <row r="151" spans="1:6" ht="64" x14ac:dyDescent="0.2">
      <c r="A151" s="14" t="s">
        <v>1134</v>
      </c>
      <c r="B151" s="14" t="s">
        <v>2092</v>
      </c>
      <c r="C151" s="14" t="s">
        <v>1795</v>
      </c>
      <c r="D151" s="14" t="s">
        <v>632</v>
      </c>
      <c r="E151" s="14" t="s">
        <v>628</v>
      </c>
      <c r="F151" s="14" t="s">
        <v>1137</v>
      </c>
    </row>
    <row r="152" spans="1:6" ht="48" x14ac:dyDescent="0.2">
      <c r="A152" s="14" t="s">
        <v>1138</v>
      </c>
      <c r="B152" s="14" t="s">
        <v>2093</v>
      </c>
      <c r="C152" s="14" t="s">
        <v>1797</v>
      </c>
      <c r="D152" s="14" t="s">
        <v>632</v>
      </c>
      <c r="E152" s="14" t="s">
        <v>628</v>
      </c>
      <c r="F152" s="14" t="s">
        <v>1140</v>
      </c>
    </row>
    <row r="153" spans="1:6" ht="48" x14ac:dyDescent="0.2">
      <c r="A153" s="14" t="s">
        <v>1141</v>
      </c>
      <c r="B153" s="14" t="s">
        <v>2094</v>
      </c>
      <c r="C153" s="14" t="s">
        <v>1798</v>
      </c>
      <c r="D153" s="14" t="s">
        <v>632</v>
      </c>
      <c r="E153" s="14" t="s">
        <v>628</v>
      </c>
      <c r="F153" s="14" t="s">
        <v>1143</v>
      </c>
    </row>
    <row r="154" spans="1:6" ht="64" x14ac:dyDescent="0.2">
      <c r="A154" s="14" t="s">
        <v>1144</v>
      </c>
      <c r="B154" s="14" t="s">
        <v>2095</v>
      </c>
      <c r="C154" s="14" t="s">
        <v>1800</v>
      </c>
      <c r="D154" s="14" t="s">
        <v>632</v>
      </c>
      <c r="E154" s="14" t="s">
        <v>628</v>
      </c>
      <c r="F154" s="14" t="s">
        <v>1146</v>
      </c>
    </row>
    <row r="155" spans="1:6" ht="48" x14ac:dyDescent="0.2">
      <c r="A155" s="14" t="s">
        <v>1147</v>
      </c>
      <c r="B155" s="14" t="s">
        <v>2096</v>
      </c>
      <c r="C155" s="14" t="s">
        <v>1801</v>
      </c>
      <c r="D155" s="14" t="s">
        <v>632</v>
      </c>
      <c r="E155" s="14" t="s">
        <v>628</v>
      </c>
      <c r="F155" s="14" t="s">
        <v>1149</v>
      </c>
    </row>
    <row r="156" spans="1:6" ht="64" x14ac:dyDescent="0.2">
      <c r="A156" s="14" t="s">
        <v>1150</v>
      </c>
      <c r="B156" s="14" t="s">
        <v>2097</v>
      </c>
      <c r="C156" s="14" t="s">
        <v>1802</v>
      </c>
      <c r="D156" s="14" t="s">
        <v>632</v>
      </c>
      <c r="E156" s="14" t="s">
        <v>628</v>
      </c>
      <c r="F156" s="14" t="s">
        <v>1152</v>
      </c>
    </row>
    <row r="157" spans="1:6" ht="48" x14ac:dyDescent="0.2">
      <c r="A157" s="14" t="s">
        <v>1153</v>
      </c>
      <c r="B157" s="14" t="s">
        <v>2098</v>
      </c>
      <c r="C157" s="14" t="s">
        <v>1803</v>
      </c>
      <c r="D157" s="14" t="s">
        <v>632</v>
      </c>
      <c r="E157" s="14" t="s">
        <v>628</v>
      </c>
      <c r="F157" s="14" t="s">
        <v>1155</v>
      </c>
    </row>
    <row r="158" spans="1:6" ht="80" x14ac:dyDescent="0.2">
      <c r="A158" s="14" t="s">
        <v>1156</v>
      </c>
      <c r="B158" s="14" t="s">
        <v>2099</v>
      </c>
      <c r="C158" s="14" t="s">
        <v>1986</v>
      </c>
      <c r="D158" s="14" t="s">
        <v>632</v>
      </c>
      <c r="E158" s="14" t="s">
        <v>628</v>
      </c>
      <c r="F158" s="14" t="s">
        <v>1159</v>
      </c>
    </row>
    <row r="159" spans="1:6" ht="64" x14ac:dyDescent="0.2">
      <c r="A159" s="14" t="s">
        <v>1160</v>
      </c>
      <c r="B159" s="14" t="s">
        <v>2100</v>
      </c>
      <c r="C159" s="14" t="s">
        <v>1807</v>
      </c>
      <c r="D159" s="14" t="s">
        <v>632</v>
      </c>
      <c r="E159" s="14" t="s">
        <v>628</v>
      </c>
      <c r="F159" s="14" t="s">
        <v>1162</v>
      </c>
    </row>
    <row r="160" spans="1:6" ht="64" x14ac:dyDescent="0.2">
      <c r="A160" s="14" t="s">
        <v>1163</v>
      </c>
      <c r="B160" s="14" t="s">
        <v>2101</v>
      </c>
      <c r="C160" s="14" t="s">
        <v>1808</v>
      </c>
      <c r="D160" s="14" t="s">
        <v>632</v>
      </c>
      <c r="E160" s="14" t="s">
        <v>628</v>
      </c>
      <c r="F160" s="14" t="s">
        <v>1165</v>
      </c>
    </row>
    <row r="161" spans="1:6" ht="64" x14ac:dyDescent="0.2">
      <c r="A161" s="14" t="s">
        <v>1166</v>
      </c>
      <c r="B161" s="14" t="s">
        <v>2102</v>
      </c>
      <c r="C161" s="14" t="s">
        <v>1809</v>
      </c>
      <c r="D161" s="14" t="s">
        <v>632</v>
      </c>
      <c r="E161" s="14" t="s">
        <v>628</v>
      </c>
      <c r="F161" s="14" t="s">
        <v>1169</v>
      </c>
    </row>
    <row r="162" spans="1:6" ht="48" x14ac:dyDescent="0.2">
      <c r="A162" s="14" t="s">
        <v>1170</v>
      </c>
      <c r="B162" s="14" t="s">
        <v>2103</v>
      </c>
      <c r="C162" s="14" t="s">
        <v>1812</v>
      </c>
      <c r="D162" s="14" t="s">
        <v>632</v>
      </c>
      <c r="E162" s="14" t="s">
        <v>628</v>
      </c>
      <c r="F162" s="14" t="s">
        <v>1172</v>
      </c>
    </row>
    <row r="163" spans="1:6" ht="48" x14ac:dyDescent="0.2">
      <c r="A163" s="14" t="s">
        <v>1173</v>
      </c>
      <c r="B163" s="14" t="s">
        <v>2104</v>
      </c>
      <c r="C163" s="14" t="s">
        <v>1813</v>
      </c>
      <c r="D163" s="14" t="s">
        <v>632</v>
      </c>
      <c r="E163" s="14" t="s">
        <v>628</v>
      </c>
      <c r="F163" s="14" t="s">
        <v>1175</v>
      </c>
    </row>
    <row r="164" spans="1:6" ht="48" x14ac:dyDescent="0.2">
      <c r="A164" s="14" t="s">
        <v>1176</v>
      </c>
      <c r="B164" s="14" t="s">
        <v>2105</v>
      </c>
      <c r="C164" s="14" t="s">
        <v>1987</v>
      </c>
      <c r="D164" s="14" t="s">
        <v>632</v>
      </c>
      <c r="E164" s="14" t="s">
        <v>628</v>
      </c>
      <c r="F164" s="14" t="s">
        <v>1178</v>
      </c>
    </row>
    <row r="165" spans="1:6" ht="48" x14ac:dyDescent="0.2">
      <c r="A165" s="14" t="s">
        <v>1179</v>
      </c>
      <c r="B165" s="14" t="s">
        <v>2106</v>
      </c>
      <c r="C165" s="14" t="s">
        <v>1817</v>
      </c>
      <c r="D165" s="14" t="s">
        <v>632</v>
      </c>
      <c r="E165" s="14" t="s">
        <v>628</v>
      </c>
      <c r="F165" s="14" t="s">
        <v>1181</v>
      </c>
    </row>
    <row r="166" spans="1:6" ht="48" x14ac:dyDescent="0.2">
      <c r="A166" s="14" t="s">
        <v>1182</v>
      </c>
      <c r="B166" s="14" t="s">
        <v>2107</v>
      </c>
      <c r="C166" s="14" t="s">
        <v>1818</v>
      </c>
      <c r="D166" s="14" t="s">
        <v>632</v>
      </c>
      <c r="E166" s="14" t="s">
        <v>628</v>
      </c>
      <c r="F166" s="14" t="s">
        <v>1184</v>
      </c>
    </row>
    <row r="167" spans="1:6" ht="64" x14ac:dyDescent="0.2">
      <c r="A167" s="14" t="s">
        <v>1185</v>
      </c>
      <c r="B167" s="14" t="s">
        <v>2108</v>
      </c>
      <c r="C167" s="14" t="s">
        <v>1819</v>
      </c>
      <c r="D167" s="14" t="s">
        <v>632</v>
      </c>
      <c r="E167" s="14" t="s">
        <v>628</v>
      </c>
      <c r="F167" s="14" t="s">
        <v>1187</v>
      </c>
    </row>
    <row r="168" spans="1:6" ht="48" x14ac:dyDescent="0.2">
      <c r="A168" s="14" t="s">
        <v>1188</v>
      </c>
      <c r="B168" s="14" t="s">
        <v>166</v>
      </c>
      <c r="C168" s="14" t="s">
        <v>819</v>
      </c>
      <c r="D168" s="14" t="s">
        <v>632</v>
      </c>
      <c r="E168" s="14" t="s">
        <v>628</v>
      </c>
      <c r="F168" s="14" t="s">
        <v>1190</v>
      </c>
    </row>
    <row r="169" spans="1:6" ht="48" x14ac:dyDescent="0.2">
      <c r="A169" s="14" t="s">
        <v>1191</v>
      </c>
      <c r="B169" s="14" t="s">
        <v>2109</v>
      </c>
      <c r="C169" s="14" t="s">
        <v>723</v>
      </c>
      <c r="D169" s="14" t="s">
        <v>632</v>
      </c>
      <c r="E169" s="14" t="s">
        <v>628</v>
      </c>
      <c r="F169" s="14" t="s">
        <v>1193</v>
      </c>
    </row>
    <row r="170" spans="1:6" ht="64" x14ac:dyDescent="0.2">
      <c r="A170" s="14" t="s">
        <v>1194</v>
      </c>
      <c r="B170" s="14" t="s">
        <v>2110</v>
      </c>
      <c r="C170" s="14" t="s">
        <v>755</v>
      </c>
      <c r="D170" s="14" t="s">
        <v>632</v>
      </c>
      <c r="E170" s="14" t="s">
        <v>628</v>
      </c>
      <c r="F170" s="14" t="s">
        <v>1196</v>
      </c>
    </row>
    <row r="171" spans="1:6" ht="64" x14ac:dyDescent="0.2">
      <c r="A171" s="14" t="s">
        <v>1197</v>
      </c>
      <c r="B171" s="14" t="s">
        <v>2111</v>
      </c>
      <c r="C171" s="14" t="s">
        <v>711</v>
      </c>
      <c r="D171" s="14" t="s">
        <v>632</v>
      </c>
      <c r="E171" s="14" t="s">
        <v>628</v>
      </c>
      <c r="F171" s="14" t="s">
        <v>1199</v>
      </c>
    </row>
    <row r="172" spans="1:6" ht="48" x14ac:dyDescent="0.2">
      <c r="A172" s="14" t="s">
        <v>1200</v>
      </c>
      <c r="B172" s="14" t="s">
        <v>2112</v>
      </c>
      <c r="C172" s="14" t="s">
        <v>727</v>
      </c>
      <c r="D172" s="14" t="s">
        <v>632</v>
      </c>
      <c r="E172" s="14" t="s">
        <v>628</v>
      </c>
      <c r="F172" s="14" t="s">
        <v>1202</v>
      </c>
    </row>
    <row r="173" spans="1:6" ht="48" x14ac:dyDescent="0.2">
      <c r="A173" s="14" t="s">
        <v>1203</v>
      </c>
      <c r="B173" s="14" t="s">
        <v>2113</v>
      </c>
      <c r="C173" s="14" t="s">
        <v>735</v>
      </c>
      <c r="D173" s="14" t="s">
        <v>632</v>
      </c>
      <c r="E173" s="14" t="s">
        <v>628</v>
      </c>
      <c r="F173" s="14" t="s">
        <v>1205</v>
      </c>
    </row>
    <row r="174" spans="1:6" ht="48" x14ac:dyDescent="0.2">
      <c r="A174" s="14" t="s">
        <v>1206</v>
      </c>
      <c r="B174" s="14" t="s">
        <v>2114</v>
      </c>
      <c r="C174" s="14" t="s">
        <v>683</v>
      </c>
      <c r="D174" s="14" t="s">
        <v>632</v>
      </c>
      <c r="E174" s="14" t="s">
        <v>628</v>
      </c>
      <c r="F174" s="14" t="s">
        <v>1208</v>
      </c>
    </row>
    <row r="175" spans="1:6" ht="48" x14ac:dyDescent="0.2">
      <c r="A175" s="14" t="s">
        <v>1209</v>
      </c>
      <c r="B175" s="14" t="s">
        <v>2115</v>
      </c>
      <c r="C175" s="14" t="s">
        <v>687</v>
      </c>
      <c r="D175" s="14" t="s">
        <v>632</v>
      </c>
      <c r="E175" s="14" t="s">
        <v>628</v>
      </c>
      <c r="F175" s="14" t="s">
        <v>1211</v>
      </c>
    </row>
    <row r="176" spans="1:6" ht="48" x14ac:dyDescent="0.2">
      <c r="A176" s="14" t="s">
        <v>1212</v>
      </c>
      <c r="B176" s="14" t="s">
        <v>2116</v>
      </c>
      <c r="C176" s="14" t="s">
        <v>675</v>
      </c>
      <c r="D176" s="14" t="s">
        <v>632</v>
      </c>
      <c r="E176" s="14" t="s">
        <v>628</v>
      </c>
      <c r="F176" s="14" t="s">
        <v>1214</v>
      </c>
    </row>
    <row r="177" spans="1:6" ht="64" x14ac:dyDescent="0.2">
      <c r="A177" s="14" t="s">
        <v>1215</v>
      </c>
      <c r="B177" s="14" t="s">
        <v>2117</v>
      </c>
      <c r="C177" s="14" t="s">
        <v>743</v>
      </c>
      <c r="D177" s="14" t="s">
        <v>632</v>
      </c>
      <c r="E177" s="14" t="s">
        <v>628</v>
      </c>
      <c r="F177" s="14" t="s">
        <v>1217</v>
      </c>
    </row>
    <row r="178" spans="1:6" ht="48" x14ac:dyDescent="0.2">
      <c r="A178" s="14" t="s">
        <v>1218</v>
      </c>
      <c r="B178" s="14" t="s">
        <v>2118</v>
      </c>
      <c r="C178" s="14" t="s">
        <v>703</v>
      </c>
      <c r="D178" s="14" t="s">
        <v>632</v>
      </c>
      <c r="E178" s="14" t="s">
        <v>628</v>
      </c>
      <c r="F178" s="14" t="s">
        <v>1220</v>
      </c>
    </row>
    <row r="179" spans="1:6" ht="48" x14ac:dyDescent="0.2">
      <c r="A179" s="14" t="s">
        <v>1221</v>
      </c>
      <c r="B179" s="14" t="s">
        <v>2119</v>
      </c>
      <c r="C179" s="14" t="s">
        <v>651</v>
      </c>
      <c r="D179" s="14" t="s">
        <v>632</v>
      </c>
      <c r="E179" s="14" t="s">
        <v>628</v>
      </c>
      <c r="F179" s="14" t="s">
        <v>1223</v>
      </c>
    </row>
    <row r="180" spans="1:6" ht="48" x14ac:dyDescent="0.2">
      <c r="A180" s="14" t="s">
        <v>1224</v>
      </c>
      <c r="B180" s="14" t="s">
        <v>2120</v>
      </c>
      <c r="C180" s="14" t="s">
        <v>655</v>
      </c>
      <c r="D180" s="14" t="s">
        <v>632</v>
      </c>
      <c r="E180" s="14" t="s">
        <v>628</v>
      </c>
      <c r="F180" s="14" t="s">
        <v>1226</v>
      </c>
    </row>
    <row r="181" spans="1:6" ht="48" x14ac:dyDescent="0.2">
      <c r="A181" s="14" t="s">
        <v>1227</v>
      </c>
      <c r="B181" s="14" t="s">
        <v>2121</v>
      </c>
      <c r="C181" s="14" t="s">
        <v>659</v>
      </c>
      <c r="D181" s="14" t="s">
        <v>632</v>
      </c>
      <c r="E181" s="14" t="s">
        <v>628</v>
      </c>
      <c r="F181" s="14" t="s">
        <v>1229</v>
      </c>
    </row>
    <row r="182" spans="1:6" ht="48" x14ac:dyDescent="0.2">
      <c r="A182" s="14" t="s">
        <v>1230</v>
      </c>
      <c r="B182" s="14" t="s">
        <v>2122</v>
      </c>
      <c r="C182" s="14" t="s">
        <v>663</v>
      </c>
      <c r="D182" s="14" t="s">
        <v>632</v>
      </c>
      <c r="E182" s="14" t="s">
        <v>628</v>
      </c>
      <c r="F182" s="14" t="s">
        <v>1232</v>
      </c>
    </row>
    <row r="183" spans="1:6" ht="48" x14ac:dyDescent="0.2">
      <c r="A183" s="14" t="s">
        <v>1233</v>
      </c>
      <c r="B183" s="14" t="s">
        <v>2123</v>
      </c>
      <c r="C183" s="14" t="s">
        <v>667</v>
      </c>
      <c r="D183" s="14" t="s">
        <v>632</v>
      </c>
      <c r="E183" s="14" t="s">
        <v>628</v>
      </c>
      <c r="F183" s="14" t="s">
        <v>1235</v>
      </c>
    </row>
    <row r="184" spans="1:6" ht="48" x14ac:dyDescent="0.2">
      <c r="A184" s="14" t="s">
        <v>1236</v>
      </c>
      <c r="B184" s="14" t="s">
        <v>2124</v>
      </c>
      <c r="C184" s="14" t="s">
        <v>731</v>
      </c>
      <c r="D184" s="14" t="s">
        <v>632</v>
      </c>
      <c r="E184" s="14" t="s">
        <v>628</v>
      </c>
      <c r="F184" s="14" t="s">
        <v>1238</v>
      </c>
    </row>
    <row r="185" spans="1:6" ht="48" x14ac:dyDescent="0.2">
      <c r="A185" s="14" t="s">
        <v>1239</v>
      </c>
      <c r="B185" s="14" t="s">
        <v>2125</v>
      </c>
      <c r="C185" s="14" t="s">
        <v>635</v>
      </c>
      <c r="D185" s="14" t="s">
        <v>632</v>
      </c>
      <c r="E185" s="14" t="s">
        <v>628</v>
      </c>
      <c r="F185" s="14" t="s">
        <v>1241</v>
      </c>
    </row>
    <row r="186" spans="1:6" ht="48" x14ac:dyDescent="0.2">
      <c r="A186" s="14" t="s">
        <v>1242</v>
      </c>
      <c r="B186" s="14" t="s">
        <v>2126</v>
      </c>
      <c r="C186" s="14" t="s">
        <v>759</v>
      </c>
      <c r="D186" s="14" t="s">
        <v>632</v>
      </c>
      <c r="E186" s="14" t="s">
        <v>628</v>
      </c>
      <c r="F186" s="14" t="s">
        <v>1244</v>
      </c>
    </row>
    <row r="187" spans="1:6" ht="48" x14ac:dyDescent="0.2">
      <c r="A187" s="14" t="s">
        <v>1245</v>
      </c>
      <c r="B187" s="14" t="s">
        <v>2127</v>
      </c>
      <c r="C187" s="14" t="s">
        <v>751</v>
      </c>
      <c r="D187" s="14" t="s">
        <v>632</v>
      </c>
      <c r="E187" s="14" t="s">
        <v>628</v>
      </c>
      <c r="F187" s="14" t="s">
        <v>1247</v>
      </c>
    </row>
    <row r="188" spans="1:6" ht="80" x14ac:dyDescent="0.2">
      <c r="A188" s="14" t="s">
        <v>1248</v>
      </c>
      <c r="B188" s="14" t="s">
        <v>2128</v>
      </c>
      <c r="C188" s="14" t="s">
        <v>643</v>
      </c>
      <c r="D188" s="14" t="s">
        <v>632</v>
      </c>
      <c r="E188" s="14" t="s">
        <v>628</v>
      </c>
      <c r="F188" s="14" t="s">
        <v>1250</v>
      </c>
    </row>
    <row r="189" spans="1:6" ht="48" x14ac:dyDescent="0.2">
      <c r="A189" s="14" t="s">
        <v>1251</v>
      </c>
      <c r="B189" s="14" t="s">
        <v>2129</v>
      </c>
      <c r="C189" s="14" t="s">
        <v>671</v>
      </c>
      <c r="D189" s="14" t="s">
        <v>632</v>
      </c>
      <c r="E189" s="14" t="s">
        <v>628</v>
      </c>
      <c r="F189" s="14" t="s">
        <v>1253</v>
      </c>
    </row>
    <row r="190" spans="1:6" ht="48" x14ac:dyDescent="0.2">
      <c r="A190" s="14" t="s">
        <v>1254</v>
      </c>
      <c r="B190" s="14" t="s">
        <v>2130</v>
      </c>
      <c r="C190" s="14" t="s">
        <v>679</v>
      </c>
      <c r="D190" s="14" t="s">
        <v>632</v>
      </c>
      <c r="E190" s="14" t="s">
        <v>628</v>
      </c>
      <c r="F190" s="14" t="s">
        <v>1256</v>
      </c>
    </row>
    <row r="191" spans="1:6" ht="48" x14ac:dyDescent="0.2">
      <c r="A191" s="14" t="s">
        <v>1257</v>
      </c>
      <c r="B191" s="14" t="s">
        <v>2131</v>
      </c>
      <c r="C191" s="14" t="s">
        <v>691</v>
      </c>
      <c r="D191" s="14" t="s">
        <v>632</v>
      </c>
      <c r="E191" s="14" t="s">
        <v>628</v>
      </c>
      <c r="F191" s="14" t="s">
        <v>1259</v>
      </c>
    </row>
    <row r="192" spans="1:6" ht="48" x14ac:dyDescent="0.2">
      <c r="A192" s="14" t="s">
        <v>1260</v>
      </c>
      <c r="B192" s="14" t="s">
        <v>2132</v>
      </c>
      <c r="C192" s="14" t="s">
        <v>695</v>
      </c>
      <c r="D192" s="14" t="s">
        <v>632</v>
      </c>
      <c r="E192" s="14" t="s">
        <v>628</v>
      </c>
      <c r="F192" s="14" t="s">
        <v>1262</v>
      </c>
    </row>
    <row r="193" spans="1:6" ht="48" x14ac:dyDescent="0.2">
      <c r="A193" s="14" t="s">
        <v>1263</v>
      </c>
      <c r="B193" s="14" t="s">
        <v>2133</v>
      </c>
      <c r="C193" s="14" t="s">
        <v>739</v>
      </c>
      <c r="D193" s="14" t="s">
        <v>632</v>
      </c>
      <c r="E193" s="14" t="s">
        <v>628</v>
      </c>
      <c r="F193" s="14" t="s">
        <v>1265</v>
      </c>
    </row>
    <row r="194" spans="1:6" ht="48" x14ac:dyDescent="0.2">
      <c r="A194" s="14" t="s">
        <v>1266</v>
      </c>
      <c r="B194" s="14" t="s">
        <v>2134</v>
      </c>
      <c r="C194" s="14" t="s">
        <v>647</v>
      </c>
      <c r="D194" s="14" t="s">
        <v>632</v>
      </c>
      <c r="E194" s="14" t="s">
        <v>628</v>
      </c>
      <c r="F194" s="14" t="s">
        <v>1268</v>
      </c>
    </row>
    <row r="195" spans="1:6" ht="48" x14ac:dyDescent="0.2">
      <c r="A195" s="14" t="s">
        <v>1269</v>
      </c>
      <c r="B195" s="14" t="s">
        <v>2135</v>
      </c>
      <c r="C195" s="14" t="s">
        <v>639</v>
      </c>
      <c r="D195" s="14" t="s">
        <v>632</v>
      </c>
      <c r="E195" s="14" t="s">
        <v>628</v>
      </c>
      <c r="F195" s="14" t="s">
        <v>1271</v>
      </c>
    </row>
    <row r="196" spans="1:6" ht="48" x14ac:dyDescent="0.2">
      <c r="A196" s="14" t="s">
        <v>1272</v>
      </c>
      <c r="B196" s="14" t="s">
        <v>2136</v>
      </c>
      <c r="C196" s="14" t="s">
        <v>699</v>
      </c>
      <c r="D196" s="14" t="s">
        <v>632</v>
      </c>
      <c r="E196" s="14" t="s">
        <v>628</v>
      </c>
      <c r="F196" s="14" t="s">
        <v>1274</v>
      </c>
    </row>
    <row r="197" spans="1:6" ht="64" x14ac:dyDescent="0.2">
      <c r="A197" s="14" t="s">
        <v>1275</v>
      </c>
      <c r="B197" s="14" t="s">
        <v>2137</v>
      </c>
      <c r="C197" s="14" t="s">
        <v>707</v>
      </c>
      <c r="D197" s="14" t="s">
        <v>632</v>
      </c>
      <c r="E197" s="14" t="s">
        <v>628</v>
      </c>
      <c r="F197" s="14" t="s">
        <v>1277</v>
      </c>
    </row>
    <row r="198" spans="1:6" ht="64" x14ac:dyDescent="0.2">
      <c r="A198" s="14" t="s">
        <v>1278</v>
      </c>
      <c r="B198" s="14" t="s">
        <v>2138</v>
      </c>
      <c r="C198" s="14" t="s">
        <v>715</v>
      </c>
      <c r="D198" s="14" t="s">
        <v>632</v>
      </c>
      <c r="E198" s="14" t="s">
        <v>628</v>
      </c>
      <c r="F198" s="14" t="s">
        <v>1280</v>
      </c>
    </row>
    <row r="199" spans="1:6" ht="48" x14ac:dyDescent="0.2">
      <c r="A199" s="14" t="s">
        <v>1281</v>
      </c>
      <c r="B199" s="14" t="s">
        <v>2139</v>
      </c>
      <c r="C199" s="14" t="s">
        <v>719</v>
      </c>
      <c r="D199" s="14" t="s">
        <v>632</v>
      </c>
      <c r="E199" s="14" t="s">
        <v>628</v>
      </c>
      <c r="F199" s="14" t="s">
        <v>1283</v>
      </c>
    </row>
    <row r="200" spans="1:6" ht="48" x14ac:dyDescent="0.2">
      <c r="A200" s="14" t="s">
        <v>1284</v>
      </c>
      <c r="B200" s="14" t="s">
        <v>2140</v>
      </c>
      <c r="C200" s="14" t="s">
        <v>747</v>
      </c>
      <c r="D200" s="14" t="s">
        <v>632</v>
      </c>
      <c r="E200" s="14" t="s">
        <v>628</v>
      </c>
      <c r="F200" s="14" t="s">
        <v>1286</v>
      </c>
    </row>
    <row r="201" spans="1:6" ht="48" x14ac:dyDescent="0.2">
      <c r="A201" s="14" t="s">
        <v>1287</v>
      </c>
      <c r="B201" s="14" t="s">
        <v>2141</v>
      </c>
      <c r="C201" s="14" t="s">
        <v>723</v>
      </c>
      <c r="D201" s="14" t="s">
        <v>632</v>
      </c>
      <c r="E201" s="14" t="s">
        <v>628</v>
      </c>
      <c r="F201" s="14" t="s">
        <v>1289</v>
      </c>
    </row>
    <row r="202" spans="1:6" ht="64" x14ac:dyDescent="0.2">
      <c r="A202" s="14" t="s">
        <v>1290</v>
      </c>
      <c r="B202" s="14" t="s">
        <v>2142</v>
      </c>
      <c r="C202" s="14" t="s">
        <v>755</v>
      </c>
      <c r="D202" s="14" t="s">
        <v>632</v>
      </c>
      <c r="E202" s="14" t="s">
        <v>628</v>
      </c>
      <c r="F202" s="14" t="s">
        <v>1292</v>
      </c>
    </row>
    <row r="203" spans="1:6" ht="64" x14ac:dyDescent="0.2">
      <c r="A203" s="14" t="s">
        <v>1293</v>
      </c>
      <c r="B203" s="14" t="s">
        <v>2143</v>
      </c>
      <c r="C203" s="14" t="s">
        <v>711</v>
      </c>
      <c r="D203" s="14" t="s">
        <v>632</v>
      </c>
      <c r="E203" s="14" t="s">
        <v>628</v>
      </c>
      <c r="F203" s="14" t="s">
        <v>1295</v>
      </c>
    </row>
    <row r="204" spans="1:6" ht="48" x14ac:dyDescent="0.2">
      <c r="A204" s="14" t="s">
        <v>1296</v>
      </c>
      <c r="B204" s="14" t="s">
        <v>2144</v>
      </c>
      <c r="C204" s="14" t="s">
        <v>727</v>
      </c>
      <c r="D204" s="14" t="s">
        <v>632</v>
      </c>
      <c r="E204" s="14" t="s">
        <v>628</v>
      </c>
      <c r="F204" s="14" t="s">
        <v>1298</v>
      </c>
    </row>
    <row r="205" spans="1:6" ht="48" x14ac:dyDescent="0.2">
      <c r="A205" s="14" t="s">
        <v>1299</v>
      </c>
      <c r="B205" s="14" t="s">
        <v>2145</v>
      </c>
      <c r="C205" s="14" t="s">
        <v>735</v>
      </c>
      <c r="D205" s="14" t="s">
        <v>632</v>
      </c>
      <c r="E205" s="14" t="s">
        <v>628</v>
      </c>
      <c r="F205" s="14" t="s">
        <v>1301</v>
      </c>
    </row>
    <row r="206" spans="1:6" ht="48" x14ac:dyDescent="0.2">
      <c r="A206" s="14" t="s">
        <v>1302</v>
      </c>
      <c r="B206" s="14" t="s">
        <v>2146</v>
      </c>
      <c r="C206" s="14" t="s">
        <v>683</v>
      </c>
      <c r="D206" s="14" t="s">
        <v>632</v>
      </c>
      <c r="E206" s="14" t="s">
        <v>628</v>
      </c>
      <c r="F206" s="14" t="s">
        <v>1304</v>
      </c>
    </row>
    <row r="207" spans="1:6" ht="48" x14ac:dyDescent="0.2">
      <c r="A207" s="14" t="s">
        <v>1305</v>
      </c>
      <c r="B207" s="14" t="s">
        <v>2147</v>
      </c>
      <c r="C207" s="14" t="s">
        <v>687</v>
      </c>
      <c r="D207" s="14" t="s">
        <v>632</v>
      </c>
      <c r="E207" s="14" t="s">
        <v>628</v>
      </c>
      <c r="F207" s="14" t="s">
        <v>1307</v>
      </c>
    </row>
    <row r="208" spans="1:6" ht="48" x14ac:dyDescent="0.2">
      <c r="A208" s="14" t="s">
        <v>1308</v>
      </c>
      <c r="B208" s="14" t="s">
        <v>2148</v>
      </c>
      <c r="C208" s="14" t="s">
        <v>675</v>
      </c>
      <c r="D208" s="14" t="s">
        <v>632</v>
      </c>
      <c r="E208" s="14" t="s">
        <v>628</v>
      </c>
      <c r="F208" s="14" t="s">
        <v>1310</v>
      </c>
    </row>
    <row r="209" spans="1:6" ht="64" x14ac:dyDescent="0.2">
      <c r="A209" s="14" t="s">
        <v>1311</v>
      </c>
      <c r="B209" s="14" t="s">
        <v>2149</v>
      </c>
      <c r="C209" s="14" t="s">
        <v>743</v>
      </c>
      <c r="D209" s="14" t="s">
        <v>632</v>
      </c>
      <c r="E209" s="14" t="s">
        <v>628</v>
      </c>
      <c r="F209" s="14" t="s">
        <v>1313</v>
      </c>
    </row>
    <row r="210" spans="1:6" ht="48" x14ac:dyDescent="0.2">
      <c r="A210" s="14" t="s">
        <v>1314</v>
      </c>
      <c r="B210" s="14" t="s">
        <v>2150</v>
      </c>
      <c r="C210" s="14" t="s">
        <v>703</v>
      </c>
      <c r="D210" s="14" t="s">
        <v>632</v>
      </c>
      <c r="E210" s="14" t="s">
        <v>628</v>
      </c>
      <c r="F210" s="14" t="s">
        <v>1316</v>
      </c>
    </row>
    <row r="211" spans="1:6" ht="48" x14ac:dyDescent="0.2">
      <c r="A211" s="14" t="s">
        <v>1317</v>
      </c>
      <c r="B211" s="14" t="s">
        <v>2151</v>
      </c>
      <c r="C211" s="14" t="s">
        <v>651</v>
      </c>
      <c r="D211" s="14" t="s">
        <v>632</v>
      </c>
      <c r="E211" s="14" t="s">
        <v>628</v>
      </c>
      <c r="F211" s="14" t="s">
        <v>1319</v>
      </c>
    </row>
    <row r="212" spans="1:6" ht="48" x14ac:dyDescent="0.2">
      <c r="A212" s="14" t="s">
        <v>1320</v>
      </c>
      <c r="B212" s="14" t="s">
        <v>2152</v>
      </c>
      <c r="C212" s="14" t="s">
        <v>655</v>
      </c>
      <c r="D212" s="14" t="s">
        <v>632</v>
      </c>
      <c r="E212" s="14" t="s">
        <v>628</v>
      </c>
      <c r="F212" s="14" t="s">
        <v>1322</v>
      </c>
    </row>
    <row r="213" spans="1:6" ht="48" x14ac:dyDescent="0.2">
      <c r="A213" s="14" t="s">
        <v>1323</v>
      </c>
      <c r="B213" s="14" t="s">
        <v>2153</v>
      </c>
      <c r="C213" s="14" t="s">
        <v>659</v>
      </c>
      <c r="D213" s="14" t="s">
        <v>632</v>
      </c>
      <c r="E213" s="14" t="s">
        <v>628</v>
      </c>
      <c r="F213" s="14" t="s">
        <v>1325</v>
      </c>
    </row>
    <row r="214" spans="1:6" ht="48" x14ac:dyDescent="0.2">
      <c r="A214" s="14" t="s">
        <v>1326</v>
      </c>
      <c r="B214" s="14" t="s">
        <v>2154</v>
      </c>
      <c r="C214" s="14" t="s">
        <v>663</v>
      </c>
      <c r="D214" s="14" t="s">
        <v>632</v>
      </c>
      <c r="E214" s="14" t="s">
        <v>628</v>
      </c>
      <c r="F214" s="14" t="s">
        <v>1328</v>
      </c>
    </row>
    <row r="215" spans="1:6" ht="48" x14ac:dyDescent="0.2">
      <c r="A215" s="14" t="s">
        <v>1329</v>
      </c>
      <c r="B215" s="14" t="s">
        <v>2155</v>
      </c>
      <c r="C215" s="14" t="s">
        <v>667</v>
      </c>
      <c r="D215" s="14" t="s">
        <v>632</v>
      </c>
      <c r="E215" s="14" t="s">
        <v>628</v>
      </c>
      <c r="F215" s="14" t="s">
        <v>1331</v>
      </c>
    </row>
    <row r="216" spans="1:6" ht="48" x14ac:dyDescent="0.2">
      <c r="A216" s="14" t="s">
        <v>1332</v>
      </c>
      <c r="B216" s="14" t="s">
        <v>2156</v>
      </c>
      <c r="C216" s="14" t="s">
        <v>731</v>
      </c>
      <c r="D216" s="14" t="s">
        <v>632</v>
      </c>
      <c r="E216" s="14" t="s">
        <v>628</v>
      </c>
      <c r="F216" s="14" t="s">
        <v>1334</v>
      </c>
    </row>
    <row r="217" spans="1:6" ht="48" x14ac:dyDescent="0.2">
      <c r="A217" s="14" t="s">
        <v>1335</v>
      </c>
      <c r="B217" s="14" t="s">
        <v>2157</v>
      </c>
      <c r="C217" s="14" t="s">
        <v>635</v>
      </c>
      <c r="D217" s="14" t="s">
        <v>632</v>
      </c>
      <c r="E217" s="14" t="s">
        <v>628</v>
      </c>
      <c r="F217" s="14" t="s">
        <v>1337</v>
      </c>
    </row>
    <row r="218" spans="1:6" ht="48" x14ac:dyDescent="0.2">
      <c r="A218" s="14" t="s">
        <v>1338</v>
      </c>
      <c r="B218" s="14" t="s">
        <v>2158</v>
      </c>
      <c r="C218" s="14" t="s">
        <v>759</v>
      </c>
      <c r="D218" s="14" t="s">
        <v>632</v>
      </c>
      <c r="E218" s="14" t="s">
        <v>628</v>
      </c>
      <c r="F218" s="14" t="s">
        <v>1340</v>
      </c>
    </row>
    <row r="219" spans="1:6" ht="48" x14ac:dyDescent="0.2">
      <c r="A219" s="14" t="s">
        <v>1341</v>
      </c>
      <c r="B219" s="14" t="s">
        <v>2159</v>
      </c>
      <c r="C219" s="14" t="s">
        <v>751</v>
      </c>
      <c r="D219" s="14" t="s">
        <v>632</v>
      </c>
      <c r="E219" s="14" t="s">
        <v>628</v>
      </c>
      <c r="F219" s="14" t="s">
        <v>1343</v>
      </c>
    </row>
    <row r="220" spans="1:6" ht="80" x14ac:dyDescent="0.2">
      <c r="A220" s="14" t="s">
        <v>1344</v>
      </c>
      <c r="B220" s="14" t="s">
        <v>2160</v>
      </c>
      <c r="C220" s="14" t="s">
        <v>643</v>
      </c>
      <c r="D220" s="14" t="s">
        <v>632</v>
      </c>
      <c r="E220" s="14" t="s">
        <v>628</v>
      </c>
      <c r="F220" s="14" t="s">
        <v>1346</v>
      </c>
    </row>
    <row r="221" spans="1:6" ht="48" x14ac:dyDescent="0.2">
      <c r="A221" s="14" t="s">
        <v>1347</v>
      </c>
      <c r="B221" s="14" t="s">
        <v>2161</v>
      </c>
      <c r="C221" s="14" t="s">
        <v>671</v>
      </c>
      <c r="D221" s="14" t="s">
        <v>632</v>
      </c>
      <c r="E221" s="14" t="s">
        <v>628</v>
      </c>
      <c r="F221" s="14" t="s">
        <v>1349</v>
      </c>
    </row>
    <row r="222" spans="1:6" ht="48" x14ac:dyDescent="0.2">
      <c r="A222" s="14" t="s">
        <v>1350</v>
      </c>
      <c r="B222" s="14" t="s">
        <v>2162</v>
      </c>
      <c r="C222" s="14" t="s">
        <v>679</v>
      </c>
      <c r="D222" s="14" t="s">
        <v>632</v>
      </c>
      <c r="E222" s="14" t="s">
        <v>628</v>
      </c>
      <c r="F222" s="14" t="s">
        <v>1352</v>
      </c>
    </row>
    <row r="223" spans="1:6" ht="48" x14ac:dyDescent="0.2">
      <c r="A223" s="14" t="s">
        <v>1353</v>
      </c>
      <c r="B223" s="14" t="s">
        <v>2163</v>
      </c>
      <c r="C223" s="14" t="s">
        <v>691</v>
      </c>
      <c r="D223" s="14" t="s">
        <v>632</v>
      </c>
      <c r="E223" s="14" t="s">
        <v>628</v>
      </c>
      <c r="F223" s="14" t="s">
        <v>1355</v>
      </c>
    </row>
    <row r="224" spans="1:6" ht="48" x14ac:dyDescent="0.2">
      <c r="A224" s="14" t="s">
        <v>1356</v>
      </c>
      <c r="B224" s="14" t="s">
        <v>2164</v>
      </c>
      <c r="C224" s="14" t="s">
        <v>695</v>
      </c>
      <c r="D224" s="14" t="s">
        <v>632</v>
      </c>
      <c r="E224" s="14" t="s">
        <v>628</v>
      </c>
      <c r="F224" s="14" t="s">
        <v>1358</v>
      </c>
    </row>
    <row r="225" spans="1:6" ht="48" x14ac:dyDescent="0.2">
      <c r="A225" s="14" t="s">
        <v>1359</v>
      </c>
      <c r="B225" s="14" t="s">
        <v>2165</v>
      </c>
      <c r="C225" s="14" t="s">
        <v>739</v>
      </c>
      <c r="D225" s="14" t="s">
        <v>632</v>
      </c>
      <c r="E225" s="14" t="s">
        <v>628</v>
      </c>
      <c r="F225" s="14" t="s">
        <v>1361</v>
      </c>
    </row>
    <row r="226" spans="1:6" ht="48" x14ac:dyDescent="0.2">
      <c r="A226" s="14" t="s">
        <v>1362</v>
      </c>
      <c r="B226" s="14" t="s">
        <v>2166</v>
      </c>
      <c r="C226" s="14" t="s">
        <v>647</v>
      </c>
      <c r="D226" s="14" t="s">
        <v>632</v>
      </c>
      <c r="E226" s="14" t="s">
        <v>628</v>
      </c>
      <c r="F226" s="14" t="s">
        <v>1364</v>
      </c>
    </row>
    <row r="227" spans="1:6" ht="48" x14ac:dyDescent="0.2">
      <c r="A227" s="14" t="s">
        <v>1365</v>
      </c>
      <c r="B227" s="14" t="s">
        <v>2167</v>
      </c>
      <c r="C227" s="14" t="s">
        <v>639</v>
      </c>
      <c r="D227" s="14" t="s">
        <v>632</v>
      </c>
      <c r="E227" s="14" t="s">
        <v>628</v>
      </c>
      <c r="F227" s="14" t="s">
        <v>1367</v>
      </c>
    </row>
    <row r="228" spans="1:6" ht="48" x14ac:dyDescent="0.2">
      <c r="A228" s="14" t="s">
        <v>1368</v>
      </c>
      <c r="B228" s="14" t="s">
        <v>2168</v>
      </c>
      <c r="C228" s="14" t="s">
        <v>699</v>
      </c>
      <c r="D228" s="14" t="s">
        <v>632</v>
      </c>
      <c r="E228" s="14" t="s">
        <v>628</v>
      </c>
      <c r="F228" s="14" t="s">
        <v>1370</v>
      </c>
    </row>
    <row r="229" spans="1:6" ht="64" x14ac:dyDescent="0.2">
      <c r="A229" s="14" t="s">
        <v>1371</v>
      </c>
      <c r="B229" s="14" t="s">
        <v>2169</v>
      </c>
      <c r="C229" s="14" t="s">
        <v>707</v>
      </c>
      <c r="D229" s="14" t="s">
        <v>632</v>
      </c>
      <c r="E229" s="14" t="s">
        <v>628</v>
      </c>
      <c r="F229" s="14" t="s">
        <v>1373</v>
      </c>
    </row>
    <row r="230" spans="1:6" ht="64" x14ac:dyDescent="0.2">
      <c r="A230" s="14" t="s">
        <v>1374</v>
      </c>
      <c r="B230" s="14" t="s">
        <v>2170</v>
      </c>
      <c r="C230" s="14" t="s">
        <v>715</v>
      </c>
      <c r="D230" s="14" t="s">
        <v>632</v>
      </c>
      <c r="E230" s="14" t="s">
        <v>628</v>
      </c>
      <c r="F230" s="14" t="s">
        <v>1376</v>
      </c>
    </row>
    <row r="231" spans="1:6" ht="48" x14ac:dyDescent="0.2">
      <c r="A231" s="14" t="s">
        <v>1377</v>
      </c>
      <c r="B231" s="14" t="s">
        <v>2171</v>
      </c>
      <c r="C231" s="14" t="s">
        <v>719</v>
      </c>
      <c r="D231" s="14" t="s">
        <v>632</v>
      </c>
      <c r="E231" s="14" t="s">
        <v>628</v>
      </c>
      <c r="F231" s="14" t="s">
        <v>1379</v>
      </c>
    </row>
    <row r="232" spans="1:6" ht="48" x14ac:dyDescent="0.2">
      <c r="A232" s="14" t="s">
        <v>1380</v>
      </c>
      <c r="B232" s="14" t="s">
        <v>2172</v>
      </c>
      <c r="C232" s="14" t="s">
        <v>747</v>
      </c>
      <c r="D232" s="14" t="s">
        <v>632</v>
      </c>
      <c r="E232" s="14" t="s">
        <v>628</v>
      </c>
      <c r="F232" s="14" t="s">
        <v>1382</v>
      </c>
    </row>
    <row r="233" spans="1:6" ht="64" x14ac:dyDescent="0.2">
      <c r="A233" s="14" t="s">
        <v>1383</v>
      </c>
      <c r="B233" s="14" t="s">
        <v>2173</v>
      </c>
      <c r="C233" s="14" t="s">
        <v>1386</v>
      </c>
      <c r="D233" s="14" t="s">
        <v>632</v>
      </c>
      <c r="E233" s="14" t="s">
        <v>628</v>
      </c>
      <c r="F233" s="14" t="s">
        <v>1386</v>
      </c>
    </row>
    <row r="234" spans="1:6" ht="80" x14ac:dyDescent="0.2">
      <c r="A234" s="14" t="s">
        <v>1387</v>
      </c>
      <c r="B234" s="14" t="s">
        <v>2174</v>
      </c>
      <c r="C234" s="14" t="s">
        <v>1988</v>
      </c>
      <c r="D234" s="14" t="s">
        <v>632</v>
      </c>
      <c r="E234" s="14" t="s">
        <v>628</v>
      </c>
      <c r="F234" s="14" t="s">
        <v>1390</v>
      </c>
    </row>
    <row r="235" spans="1:6" ht="64" x14ac:dyDescent="0.2">
      <c r="A235" s="14" t="s">
        <v>1391</v>
      </c>
      <c r="B235" s="14" t="s">
        <v>2175</v>
      </c>
      <c r="C235" s="14" t="s">
        <v>1989</v>
      </c>
      <c r="D235" s="14" t="s">
        <v>632</v>
      </c>
      <c r="E235" s="14" t="s">
        <v>628</v>
      </c>
      <c r="F235" s="14" t="s">
        <v>1394</v>
      </c>
    </row>
    <row r="236" spans="1:6" ht="80" x14ac:dyDescent="0.2">
      <c r="A236" s="14" t="s">
        <v>1395</v>
      </c>
      <c r="B236" s="14" t="s">
        <v>2176</v>
      </c>
      <c r="C236" s="14" t="s">
        <v>1398</v>
      </c>
      <c r="D236" s="14" t="s">
        <v>632</v>
      </c>
      <c r="E236" s="14" t="s">
        <v>628</v>
      </c>
      <c r="F236" s="14" t="s">
        <v>1398</v>
      </c>
    </row>
    <row r="237" spans="1:6" ht="64" x14ac:dyDescent="0.2">
      <c r="A237" s="14" t="s">
        <v>1399</v>
      </c>
      <c r="B237" s="14" t="s">
        <v>2177</v>
      </c>
      <c r="C237" s="14" t="s">
        <v>1402</v>
      </c>
      <c r="D237" s="14" t="s">
        <v>632</v>
      </c>
      <c r="E237" s="14" t="s">
        <v>628</v>
      </c>
      <c r="F237" s="14" t="s">
        <v>1402</v>
      </c>
    </row>
    <row r="238" spans="1:6" ht="32" x14ac:dyDescent="0.2">
      <c r="A238" s="14" t="s">
        <v>1403</v>
      </c>
      <c r="B238" s="14" t="s">
        <v>2178</v>
      </c>
      <c r="C238" s="14" t="s">
        <v>1990</v>
      </c>
      <c r="D238" s="14" t="s">
        <v>632</v>
      </c>
      <c r="E238" s="14" t="s">
        <v>628</v>
      </c>
      <c r="F238" s="14" t="s">
        <v>1405</v>
      </c>
    </row>
    <row r="239" spans="1:6" ht="64" x14ac:dyDescent="0.2">
      <c r="A239" s="14" t="s">
        <v>1406</v>
      </c>
      <c r="B239" s="14" t="s">
        <v>2179</v>
      </c>
      <c r="C239" s="14" t="s">
        <v>1991</v>
      </c>
      <c r="D239" s="14" t="s">
        <v>632</v>
      </c>
      <c r="E239" s="14" t="s">
        <v>628</v>
      </c>
      <c r="F239" s="14" t="s">
        <v>1409</v>
      </c>
    </row>
    <row r="240" spans="1:6" ht="48" x14ac:dyDescent="0.2">
      <c r="A240" s="14" t="s">
        <v>1410</v>
      </c>
      <c r="B240" s="14" t="s">
        <v>2180</v>
      </c>
      <c r="C240" s="14" t="s">
        <v>1992</v>
      </c>
      <c r="D240" s="14" t="s">
        <v>632</v>
      </c>
      <c r="E240" s="14" t="s">
        <v>628</v>
      </c>
      <c r="F240" s="14" t="s">
        <v>1412</v>
      </c>
    </row>
    <row r="241" spans="1:6" ht="48" x14ac:dyDescent="0.2">
      <c r="A241" s="14" t="s">
        <v>1413</v>
      </c>
      <c r="B241" s="14" t="s">
        <v>2181</v>
      </c>
      <c r="C241" s="14" t="s">
        <v>1993</v>
      </c>
      <c r="D241" s="14" t="s">
        <v>632</v>
      </c>
      <c r="E241" s="14" t="s">
        <v>628</v>
      </c>
      <c r="F241" s="14" t="s">
        <v>1415</v>
      </c>
    </row>
    <row r="242" spans="1:6" ht="48" x14ac:dyDescent="0.2">
      <c r="A242" s="14" t="s">
        <v>1416</v>
      </c>
      <c r="B242" s="14" t="s">
        <v>2182</v>
      </c>
      <c r="C242" s="14" t="s">
        <v>1994</v>
      </c>
      <c r="D242" s="14" t="s">
        <v>632</v>
      </c>
      <c r="E242" s="14" t="s">
        <v>628</v>
      </c>
      <c r="F242" s="14" t="s">
        <v>1418</v>
      </c>
    </row>
    <row r="243" spans="1:6" ht="48" x14ac:dyDescent="0.2">
      <c r="A243" s="14" t="s">
        <v>1419</v>
      </c>
      <c r="B243" s="14" t="s">
        <v>2183</v>
      </c>
      <c r="C243" s="14" t="s">
        <v>1995</v>
      </c>
      <c r="D243" s="14" t="s">
        <v>632</v>
      </c>
      <c r="E243" s="14" t="s">
        <v>628</v>
      </c>
      <c r="F243" s="14" t="s">
        <v>1421</v>
      </c>
    </row>
    <row r="244" spans="1:6" ht="48" x14ac:dyDescent="0.2">
      <c r="A244" s="14" t="s">
        <v>1422</v>
      </c>
      <c r="B244" s="14" t="s">
        <v>2184</v>
      </c>
      <c r="C244" s="14" t="s">
        <v>1996</v>
      </c>
      <c r="D244" s="14" t="s">
        <v>632</v>
      </c>
      <c r="E244" s="14" t="s">
        <v>628</v>
      </c>
      <c r="F244" s="14" t="s">
        <v>1424</v>
      </c>
    </row>
    <row r="245" spans="1:6" ht="64" x14ac:dyDescent="0.2">
      <c r="A245" s="14" t="s">
        <v>1425</v>
      </c>
      <c r="B245" s="14" t="s">
        <v>2185</v>
      </c>
      <c r="C245" s="14" t="s">
        <v>1997</v>
      </c>
      <c r="D245" s="14" t="s">
        <v>632</v>
      </c>
      <c r="E245" s="14" t="s">
        <v>628</v>
      </c>
      <c r="F245" s="14" t="s">
        <v>1428</v>
      </c>
    </row>
    <row r="246" spans="1:6" ht="96" x14ac:dyDescent="0.2">
      <c r="A246" s="14" t="s">
        <v>1429</v>
      </c>
      <c r="B246" s="14" t="s">
        <v>2186</v>
      </c>
      <c r="C246" s="14" t="s">
        <v>1432</v>
      </c>
      <c r="D246" s="14" t="s">
        <v>632</v>
      </c>
      <c r="E246" s="14" t="s">
        <v>628</v>
      </c>
      <c r="F246" s="14" t="s">
        <v>1432</v>
      </c>
    </row>
    <row r="247" spans="1:6" ht="80" x14ac:dyDescent="0.2">
      <c r="A247" s="14" t="s">
        <v>1433</v>
      </c>
      <c r="B247" s="14" t="s">
        <v>2187</v>
      </c>
      <c r="C247" s="14" t="s">
        <v>1436</v>
      </c>
      <c r="D247" s="14" t="s">
        <v>632</v>
      </c>
      <c r="E247" s="14" t="s">
        <v>628</v>
      </c>
      <c r="F247" s="14" t="s">
        <v>1436</v>
      </c>
    </row>
    <row r="248" spans="1:6" ht="32" x14ac:dyDescent="0.2">
      <c r="A248" s="14" t="s">
        <v>1437</v>
      </c>
      <c r="B248" s="14" t="s">
        <v>2188</v>
      </c>
      <c r="C248" s="14" t="s">
        <v>1998</v>
      </c>
      <c r="D248" s="14" t="s">
        <v>632</v>
      </c>
      <c r="E248" s="14" t="s">
        <v>628</v>
      </c>
      <c r="F248" s="14" t="s">
        <v>1439</v>
      </c>
    </row>
    <row r="249" spans="1:6" ht="64" x14ac:dyDescent="0.2">
      <c r="A249" s="14" t="s">
        <v>1440</v>
      </c>
      <c r="B249" s="14" t="s">
        <v>2189</v>
      </c>
      <c r="C249" s="14" t="s">
        <v>1897</v>
      </c>
      <c r="D249" s="14" t="s">
        <v>632</v>
      </c>
      <c r="E249" s="14" t="s">
        <v>628</v>
      </c>
      <c r="F249" s="14" t="s">
        <v>1443</v>
      </c>
    </row>
    <row r="250" spans="1:6" ht="48" x14ac:dyDescent="0.2">
      <c r="A250" s="14" t="s">
        <v>1444</v>
      </c>
      <c r="B250" s="14" t="s">
        <v>2190</v>
      </c>
      <c r="C250" s="14" t="s">
        <v>537</v>
      </c>
      <c r="D250" s="14" t="s">
        <v>632</v>
      </c>
      <c r="E250" s="14" t="s">
        <v>628</v>
      </c>
      <c r="F250" s="14" t="s">
        <v>1447</v>
      </c>
    </row>
    <row r="251" spans="1:6" ht="48" x14ac:dyDescent="0.2">
      <c r="A251" s="14" t="s">
        <v>1448</v>
      </c>
      <c r="B251" s="14" t="s">
        <v>2191</v>
      </c>
      <c r="C251" s="14" t="s">
        <v>1999</v>
      </c>
      <c r="D251" s="14" t="s">
        <v>632</v>
      </c>
      <c r="E251" s="14" t="s">
        <v>628</v>
      </c>
      <c r="F251" s="14" t="s">
        <v>1450</v>
      </c>
    </row>
    <row r="252" spans="1:6" ht="48" x14ac:dyDescent="0.2">
      <c r="A252" s="14" t="s">
        <v>1451</v>
      </c>
      <c r="B252" s="14" t="s">
        <v>2192</v>
      </c>
      <c r="C252" s="14" t="s">
        <v>2000</v>
      </c>
      <c r="D252" s="14" t="s">
        <v>632</v>
      </c>
      <c r="E252" s="14" t="s">
        <v>628</v>
      </c>
      <c r="F252" s="14" t="s">
        <v>1453</v>
      </c>
    </row>
    <row r="253" spans="1:6" ht="48" x14ac:dyDescent="0.2">
      <c r="A253" s="14" t="s">
        <v>1454</v>
      </c>
      <c r="B253" s="14" t="s">
        <v>2193</v>
      </c>
      <c r="C253" s="14" t="s">
        <v>2001</v>
      </c>
      <c r="D253" s="14" t="s">
        <v>632</v>
      </c>
      <c r="E253" s="14" t="s">
        <v>628</v>
      </c>
      <c r="F253" s="14" t="s">
        <v>1456</v>
      </c>
    </row>
    <row r="254" spans="1:6" ht="48" x14ac:dyDescent="0.2">
      <c r="A254" s="14" t="s">
        <v>1457</v>
      </c>
      <c r="B254" s="14" t="s">
        <v>2194</v>
      </c>
      <c r="C254" s="14" t="s">
        <v>1903</v>
      </c>
      <c r="D254" s="14" t="s">
        <v>632</v>
      </c>
      <c r="E254" s="14" t="s">
        <v>628</v>
      </c>
      <c r="F254" s="14" t="s">
        <v>1460</v>
      </c>
    </row>
    <row r="255" spans="1:6" ht="64" x14ac:dyDescent="0.2">
      <c r="A255" s="14" t="s">
        <v>1461</v>
      </c>
      <c r="B255" s="14" t="s">
        <v>2195</v>
      </c>
      <c r="C255" s="14" t="s">
        <v>2002</v>
      </c>
      <c r="D255" s="14" t="s">
        <v>632</v>
      </c>
      <c r="E255" s="14" t="s">
        <v>628</v>
      </c>
      <c r="F255" s="14" t="s">
        <v>1464</v>
      </c>
    </row>
    <row r="256" spans="1:6" ht="48" x14ac:dyDescent="0.2">
      <c r="A256" s="14" t="s">
        <v>1465</v>
      </c>
      <c r="B256" s="14" t="s">
        <v>2196</v>
      </c>
      <c r="C256" s="14" t="s">
        <v>2003</v>
      </c>
      <c r="D256" s="14" t="s">
        <v>632</v>
      </c>
      <c r="E256" s="14" t="s">
        <v>628</v>
      </c>
      <c r="F256" s="14" t="s">
        <v>1467</v>
      </c>
    </row>
    <row r="257" spans="1:6" ht="96" x14ac:dyDescent="0.2">
      <c r="A257" s="14" t="s">
        <v>1468</v>
      </c>
      <c r="B257" s="14" t="s">
        <v>2197</v>
      </c>
      <c r="C257" s="14" t="s">
        <v>1471</v>
      </c>
      <c r="D257" s="14" t="s">
        <v>632</v>
      </c>
      <c r="E257" s="14" t="s">
        <v>628</v>
      </c>
      <c r="F257" s="14" t="s">
        <v>1471</v>
      </c>
    </row>
    <row r="258" spans="1:6" ht="48" x14ac:dyDescent="0.2">
      <c r="A258" s="14" t="s">
        <v>1472</v>
      </c>
      <c r="B258" s="14" t="s">
        <v>2198</v>
      </c>
      <c r="C258" s="14" t="s">
        <v>547</v>
      </c>
      <c r="D258" s="14" t="s">
        <v>632</v>
      </c>
      <c r="E258" s="14" t="s">
        <v>628</v>
      </c>
      <c r="F258" s="14" t="s">
        <v>1475</v>
      </c>
    </row>
    <row r="259" spans="1:6" ht="64" x14ac:dyDescent="0.2">
      <c r="A259" s="14" t="s">
        <v>1476</v>
      </c>
      <c r="B259" s="14" t="s">
        <v>2199</v>
      </c>
      <c r="C259" s="14" t="s">
        <v>2004</v>
      </c>
      <c r="D259" s="14" t="s">
        <v>632</v>
      </c>
      <c r="E259" s="14" t="s">
        <v>628</v>
      </c>
      <c r="F259" s="14" t="s">
        <v>1479</v>
      </c>
    </row>
    <row r="260" spans="1:6" ht="48" x14ac:dyDescent="0.2">
      <c r="A260" s="14" t="s">
        <v>1480</v>
      </c>
      <c r="B260" s="14" t="s">
        <v>2200</v>
      </c>
      <c r="C260" s="14" t="s">
        <v>2005</v>
      </c>
      <c r="D260" s="14" t="s">
        <v>632</v>
      </c>
      <c r="E260" s="14" t="s">
        <v>628</v>
      </c>
      <c r="F260" s="14" t="s">
        <v>1482</v>
      </c>
    </row>
    <row r="261" spans="1:6" ht="48" x14ac:dyDescent="0.2">
      <c r="A261" s="14" t="s">
        <v>1483</v>
      </c>
      <c r="B261" s="14" t="s">
        <v>2201</v>
      </c>
      <c r="C261" s="14" t="s">
        <v>2006</v>
      </c>
      <c r="D261" s="14" t="s">
        <v>632</v>
      </c>
      <c r="E261" s="14" t="s">
        <v>628</v>
      </c>
      <c r="F261" s="14" t="s">
        <v>1485</v>
      </c>
    </row>
    <row r="262" spans="1:6" ht="64" x14ac:dyDescent="0.2">
      <c r="A262" s="14" t="s">
        <v>1486</v>
      </c>
      <c r="B262" s="14" t="s">
        <v>2202</v>
      </c>
      <c r="C262" s="14" t="s">
        <v>2007</v>
      </c>
      <c r="D262" s="14" t="s">
        <v>632</v>
      </c>
      <c r="E262" s="14" t="s">
        <v>628</v>
      </c>
      <c r="F262" s="14" t="s">
        <v>1488</v>
      </c>
    </row>
    <row r="263" spans="1:6" ht="48" x14ac:dyDescent="0.2">
      <c r="A263" s="14" t="s">
        <v>1489</v>
      </c>
      <c r="B263" s="14" t="s">
        <v>2203</v>
      </c>
      <c r="C263" s="14" t="s">
        <v>2008</v>
      </c>
      <c r="D263" s="14" t="s">
        <v>632</v>
      </c>
      <c r="E263" s="14" t="s">
        <v>628</v>
      </c>
      <c r="F263" s="14" t="s">
        <v>1491</v>
      </c>
    </row>
    <row r="264" spans="1:6" ht="32" x14ac:dyDescent="0.2">
      <c r="A264" s="14" t="s">
        <v>1492</v>
      </c>
      <c r="B264" s="14" t="s">
        <v>2204</v>
      </c>
      <c r="C264" s="14" t="s">
        <v>2009</v>
      </c>
      <c r="D264" s="14" t="s">
        <v>632</v>
      </c>
      <c r="E264" s="14" t="s">
        <v>628</v>
      </c>
      <c r="F264" s="14" t="s">
        <v>1494</v>
      </c>
    </row>
    <row r="265" spans="1:6" ht="64" x14ac:dyDescent="0.2">
      <c r="A265" s="14" t="s">
        <v>1495</v>
      </c>
      <c r="B265" s="14" t="s">
        <v>2205</v>
      </c>
      <c r="C265" s="14" t="s">
        <v>2010</v>
      </c>
      <c r="D265" s="14" t="s">
        <v>632</v>
      </c>
      <c r="E265" s="14" t="s">
        <v>628</v>
      </c>
      <c r="F265" s="14" t="s">
        <v>1498</v>
      </c>
    </row>
    <row r="266" spans="1:6" ht="48" x14ac:dyDescent="0.2">
      <c r="A266" s="14" t="s">
        <v>1499</v>
      </c>
      <c r="B266" s="14" t="s">
        <v>2206</v>
      </c>
      <c r="C266" s="14" t="s">
        <v>2011</v>
      </c>
      <c r="D266" s="14" t="s">
        <v>632</v>
      </c>
      <c r="E266" s="14" t="s">
        <v>628</v>
      </c>
      <c r="F266" s="14" t="s">
        <v>1501</v>
      </c>
    </row>
    <row r="267" spans="1:6" ht="64" x14ac:dyDescent="0.2">
      <c r="A267" s="14" t="s">
        <v>1502</v>
      </c>
      <c r="B267" s="14" t="s">
        <v>2207</v>
      </c>
      <c r="C267" s="14" t="s">
        <v>2012</v>
      </c>
      <c r="D267" s="14" t="s">
        <v>632</v>
      </c>
      <c r="E267" s="14" t="s">
        <v>628</v>
      </c>
      <c r="F267" s="14" t="s">
        <v>1504</v>
      </c>
    </row>
    <row r="268" spans="1:6" ht="48" x14ac:dyDescent="0.2">
      <c r="A268" s="14" t="s">
        <v>1505</v>
      </c>
      <c r="B268" s="14" t="s">
        <v>2208</v>
      </c>
      <c r="C268" s="14" t="s">
        <v>2013</v>
      </c>
      <c r="D268" s="14" t="s">
        <v>632</v>
      </c>
      <c r="E268" s="14" t="s">
        <v>628</v>
      </c>
      <c r="F268" s="14" t="s">
        <v>1507</v>
      </c>
    </row>
    <row r="269" spans="1:6" ht="48" x14ac:dyDescent="0.2">
      <c r="A269" s="14" t="s">
        <v>1508</v>
      </c>
      <c r="B269" s="14" t="s">
        <v>2209</v>
      </c>
      <c r="C269" s="14" t="s">
        <v>2014</v>
      </c>
      <c r="D269" s="14" t="s">
        <v>632</v>
      </c>
      <c r="E269" s="14" t="s">
        <v>628</v>
      </c>
      <c r="F269" s="14" t="s">
        <v>1510</v>
      </c>
    </row>
    <row r="270" spans="1:6" ht="48" x14ac:dyDescent="0.2">
      <c r="A270" s="14" t="s">
        <v>1511</v>
      </c>
      <c r="B270" s="14" t="s">
        <v>2210</v>
      </c>
      <c r="C270" s="14" t="s">
        <v>2015</v>
      </c>
      <c r="D270" s="14" t="s">
        <v>632</v>
      </c>
      <c r="E270" s="14" t="s">
        <v>628</v>
      </c>
      <c r="F270" s="14" t="s">
        <v>1513</v>
      </c>
    </row>
    <row r="271" spans="1:6" ht="48" x14ac:dyDescent="0.2">
      <c r="A271" s="14" t="s">
        <v>1514</v>
      </c>
      <c r="B271" s="14" t="s">
        <v>2211</v>
      </c>
      <c r="C271" s="14" t="s">
        <v>819</v>
      </c>
      <c r="D271" s="14" t="s">
        <v>632</v>
      </c>
      <c r="E271" s="14" t="s">
        <v>628</v>
      </c>
      <c r="F271" s="14" t="s">
        <v>1516</v>
      </c>
    </row>
    <row r="272" spans="1:6" ht="144" x14ac:dyDescent="0.2">
      <c r="A272" s="14" t="s">
        <v>1517</v>
      </c>
      <c r="B272" s="14" t="s">
        <v>2212</v>
      </c>
      <c r="C272" s="14" t="s">
        <v>2016</v>
      </c>
      <c r="D272" s="14" t="s">
        <v>632</v>
      </c>
      <c r="E272" s="14" t="s">
        <v>628</v>
      </c>
      <c r="F272" s="14" t="s">
        <v>1520</v>
      </c>
    </row>
    <row r="273" spans="1:6" ht="32" x14ac:dyDescent="0.2">
      <c r="A273" s="14" t="s">
        <v>1521</v>
      </c>
      <c r="B273" s="14" t="s">
        <v>2213</v>
      </c>
      <c r="C273" s="14" t="s">
        <v>2017</v>
      </c>
      <c r="D273" s="14" t="s">
        <v>632</v>
      </c>
      <c r="E273" s="14" t="s">
        <v>628</v>
      </c>
      <c r="F273" s="14" t="s">
        <v>1523</v>
      </c>
    </row>
    <row r="274" spans="1:6" ht="48" x14ac:dyDescent="0.2">
      <c r="A274" s="14" t="s">
        <v>1524</v>
      </c>
      <c r="B274" s="14" t="s">
        <v>2214</v>
      </c>
      <c r="C274" s="14" t="s">
        <v>2018</v>
      </c>
      <c r="D274" s="14" t="s">
        <v>632</v>
      </c>
      <c r="E274" s="14" t="s">
        <v>628</v>
      </c>
      <c r="F274" s="14" t="s">
        <v>1526</v>
      </c>
    </row>
    <row r="275" spans="1:6" ht="32" x14ac:dyDescent="0.2">
      <c r="A275" s="14" t="s">
        <v>1527</v>
      </c>
      <c r="B275" s="14" t="s">
        <v>2215</v>
      </c>
      <c r="C275" s="14" t="s">
        <v>2019</v>
      </c>
      <c r="D275" s="14" t="s">
        <v>632</v>
      </c>
      <c r="E275" s="14" t="s">
        <v>628</v>
      </c>
      <c r="F275" s="14" t="s">
        <v>1529</v>
      </c>
    </row>
    <row r="276" spans="1:6" ht="48" x14ac:dyDescent="0.2">
      <c r="A276" s="14" t="s">
        <v>1530</v>
      </c>
      <c r="B276" s="14" t="s">
        <v>2216</v>
      </c>
      <c r="C276" s="14" t="s">
        <v>2020</v>
      </c>
      <c r="D276" s="14" t="s">
        <v>632</v>
      </c>
      <c r="E276" s="14" t="s">
        <v>628</v>
      </c>
      <c r="F276" s="14" t="s">
        <v>1532</v>
      </c>
    </row>
    <row r="277" spans="1:6" ht="48" x14ac:dyDescent="0.2">
      <c r="A277" s="14" t="s">
        <v>1533</v>
      </c>
      <c r="B277" s="14" t="s">
        <v>2217</v>
      </c>
      <c r="C277" s="14" t="s">
        <v>2021</v>
      </c>
      <c r="D277" s="14" t="s">
        <v>632</v>
      </c>
      <c r="E277" s="14" t="s">
        <v>628</v>
      </c>
      <c r="F277" s="14" t="s">
        <v>1535</v>
      </c>
    </row>
    <row r="278" spans="1:6" ht="48" x14ac:dyDescent="0.2">
      <c r="A278" s="14" t="s">
        <v>1536</v>
      </c>
      <c r="B278" s="14" t="s">
        <v>2218</v>
      </c>
      <c r="C278" s="14" t="s">
        <v>2022</v>
      </c>
      <c r="D278" s="14" t="s">
        <v>632</v>
      </c>
      <c r="E278" s="14" t="s">
        <v>628</v>
      </c>
      <c r="F278" s="14" t="s">
        <v>1538</v>
      </c>
    </row>
    <row r="279" spans="1:6" ht="48" x14ac:dyDescent="0.2">
      <c r="A279" s="14" t="s">
        <v>1539</v>
      </c>
      <c r="B279" s="14" t="s">
        <v>2219</v>
      </c>
      <c r="C279" s="14" t="s">
        <v>2023</v>
      </c>
      <c r="D279" s="14" t="s">
        <v>632</v>
      </c>
      <c r="E279" s="14" t="s">
        <v>628</v>
      </c>
      <c r="F279" s="14" t="s">
        <v>1541</v>
      </c>
    </row>
    <row r="280" spans="1:6" ht="32" x14ac:dyDescent="0.2">
      <c r="A280" s="14" t="s">
        <v>1542</v>
      </c>
      <c r="B280" s="14" t="s">
        <v>2220</v>
      </c>
      <c r="C280" s="14" t="s">
        <v>2024</v>
      </c>
      <c r="D280" s="14" t="s">
        <v>632</v>
      </c>
      <c r="E280" s="14" t="s">
        <v>628</v>
      </c>
      <c r="F280" s="14" t="s">
        <v>1544</v>
      </c>
    </row>
    <row r="281" spans="1:6" ht="48" x14ac:dyDescent="0.2">
      <c r="A281" s="14" t="s">
        <v>1545</v>
      </c>
      <c r="B281" s="14" t="s">
        <v>2221</v>
      </c>
      <c r="C281" s="14" t="s">
        <v>2025</v>
      </c>
      <c r="D281" s="14" t="s">
        <v>632</v>
      </c>
      <c r="E281" s="14" t="s">
        <v>628</v>
      </c>
      <c r="F281" s="14" t="s">
        <v>1547</v>
      </c>
    </row>
    <row r="282" spans="1:6" ht="48" x14ac:dyDescent="0.2">
      <c r="A282" s="14" t="s">
        <v>1548</v>
      </c>
      <c r="B282" s="14" t="s">
        <v>2222</v>
      </c>
      <c r="C282" s="14" t="s">
        <v>819</v>
      </c>
      <c r="D282" s="14" t="s">
        <v>632</v>
      </c>
      <c r="E282" s="14" t="s">
        <v>628</v>
      </c>
      <c r="F282" s="14" t="s">
        <v>1550</v>
      </c>
    </row>
    <row r="283" spans="1:6" ht="48" x14ac:dyDescent="0.2">
      <c r="A283" s="14" t="s">
        <v>1551</v>
      </c>
      <c r="B283" s="14" t="s">
        <v>2223</v>
      </c>
      <c r="C283" s="14" t="s">
        <v>2026</v>
      </c>
      <c r="D283" s="14" t="s">
        <v>632</v>
      </c>
      <c r="E283" s="14" t="s">
        <v>628</v>
      </c>
      <c r="F283" s="14" t="s">
        <v>1553</v>
      </c>
    </row>
    <row r="284" spans="1:6" ht="32" x14ac:dyDescent="0.2">
      <c r="A284" s="14" t="s">
        <v>1554</v>
      </c>
      <c r="B284" s="14" t="s">
        <v>2224</v>
      </c>
      <c r="C284" s="14" t="s">
        <v>2027</v>
      </c>
      <c r="D284" s="14" t="s">
        <v>632</v>
      </c>
      <c r="E284" s="14" t="s">
        <v>628</v>
      </c>
      <c r="F284" s="14" t="s">
        <v>1556</v>
      </c>
    </row>
    <row r="285" spans="1:6" ht="48" x14ac:dyDescent="0.2">
      <c r="A285" s="14" t="s">
        <v>1557</v>
      </c>
      <c r="B285" s="14" t="s">
        <v>2225</v>
      </c>
      <c r="C285" s="14" t="s">
        <v>2028</v>
      </c>
      <c r="D285" s="14" t="s">
        <v>632</v>
      </c>
      <c r="E285" s="14" t="s">
        <v>628</v>
      </c>
      <c r="F285" s="14" t="s">
        <v>1559</v>
      </c>
    </row>
    <row r="286" spans="1:6" ht="48" x14ac:dyDescent="0.2">
      <c r="A286" s="14" t="s">
        <v>1560</v>
      </c>
      <c r="B286" s="14" t="s">
        <v>2226</v>
      </c>
      <c r="C286" s="14" t="s">
        <v>2029</v>
      </c>
      <c r="D286" s="14" t="s">
        <v>632</v>
      </c>
      <c r="E286" s="14" t="s">
        <v>628</v>
      </c>
      <c r="F286" s="14" t="s">
        <v>1562</v>
      </c>
    </row>
    <row r="287" spans="1:6" ht="32" x14ac:dyDescent="0.2">
      <c r="A287" s="14" t="s">
        <v>1563</v>
      </c>
      <c r="B287" s="14" t="s">
        <v>2227</v>
      </c>
      <c r="C287" s="14" t="s">
        <v>2030</v>
      </c>
      <c r="D287" s="14" t="s">
        <v>632</v>
      </c>
      <c r="E287" s="14" t="s">
        <v>628</v>
      </c>
      <c r="F287" s="14" t="s">
        <v>1565</v>
      </c>
    </row>
    <row r="288" spans="1:6" ht="48" x14ac:dyDescent="0.2">
      <c r="A288" s="14" t="s">
        <v>1566</v>
      </c>
      <c r="B288" s="14" t="s">
        <v>2228</v>
      </c>
      <c r="C288" s="14" t="s">
        <v>2025</v>
      </c>
      <c r="D288" s="14" t="s">
        <v>632</v>
      </c>
      <c r="E288" s="14" t="s">
        <v>628</v>
      </c>
      <c r="F288" s="14" t="s">
        <v>1568</v>
      </c>
    </row>
    <row r="289" spans="1:6" ht="32" x14ac:dyDescent="0.2">
      <c r="A289" s="14" t="s">
        <v>1569</v>
      </c>
      <c r="B289" s="14" t="s">
        <v>2229</v>
      </c>
      <c r="C289" s="14" t="s">
        <v>2031</v>
      </c>
      <c r="D289" s="14" t="s">
        <v>632</v>
      </c>
      <c r="E289" s="14" t="s">
        <v>628</v>
      </c>
      <c r="F289" s="14" t="s">
        <v>1571</v>
      </c>
    </row>
    <row r="290" spans="1:6" ht="32" x14ac:dyDescent="0.2">
      <c r="A290" s="14" t="s">
        <v>1572</v>
      </c>
      <c r="B290" s="14" t="s">
        <v>2230</v>
      </c>
      <c r="C290" s="14" t="s">
        <v>819</v>
      </c>
      <c r="D290" s="14" t="s">
        <v>632</v>
      </c>
      <c r="E290" s="14" t="s">
        <v>628</v>
      </c>
      <c r="F290" s="14" t="s">
        <v>1574</v>
      </c>
    </row>
    <row r="291" spans="1:6" ht="112" x14ac:dyDescent="0.2">
      <c r="A291" s="14" t="s">
        <v>1575</v>
      </c>
      <c r="B291" s="14" t="s">
        <v>2231</v>
      </c>
      <c r="C291" s="14" t="s">
        <v>1578</v>
      </c>
      <c r="D291" s="14" t="s">
        <v>632</v>
      </c>
      <c r="E291" s="14" t="s">
        <v>628</v>
      </c>
      <c r="F291" s="14" t="s">
        <v>1578</v>
      </c>
    </row>
    <row r="292" spans="1:6" ht="64" x14ac:dyDescent="0.2">
      <c r="A292" s="14" t="s">
        <v>1579</v>
      </c>
      <c r="B292" s="14" t="s">
        <v>2232</v>
      </c>
      <c r="C292" s="14" t="s">
        <v>1582</v>
      </c>
      <c r="D292" s="14" t="s">
        <v>632</v>
      </c>
      <c r="E292" s="14" t="s">
        <v>628</v>
      </c>
      <c r="F292" s="14" t="s">
        <v>1582</v>
      </c>
    </row>
    <row r="293" spans="1:6" ht="32" x14ac:dyDescent="0.2">
      <c r="A293" s="14" t="s">
        <v>1583</v>
      </c>
      <c r="B293" s="14" t="s">
        <v>2233</v>
      </c>
      <c r="C293" s="14" t="s">
        <v>1585</v>
      </c>
      <c r="D293" s="14" t="s">
        <v>632</v>
      </c>
      <c r="E293" s="14" t="s">
        <v>628</v>
      </c>
      <c r="F293" s="14" t="s">
        <v>1585</v>
      </c>
    </row>
    <row r="294" spans="1:6" ht="32" x14ac:dyDescent="0.2">
      <c r="A294" s="14" t="s">
        <v>1586</v>
      </c>
      <c r="B294" s="14" t="s">
        <v>2234</v>
      </c>
      <c r="C294" s="14" t="s">
        <v>1588</v>
      </c>
      <c r="D294" s="14" t="s">
        <v>632</v>
      </c>
      <c r="E294" s="14" t="s">
        <v>628</v>
      </c>
      <c r="F294" s="14" t="s">
        <v>1588</v>
      </c>
    </row>
    <row r="295" spans="1:6" ht="32" x14ac:dyDescent="0.2">
      <c r="A295" s="14" t="s">
        <v>1589</v>
      </c>
      <c r="B295" s="14" t="s">
        <v>2235</v>
      </c>
      <c r="C295" s="14" t="s">
        <v>1591</v>
      </c>
      <c r="D295" s="14" t="s">
        <v>632</v>
      </c>
      <c r="E295" s="14" t="s">
        <v>628</v>
      </c>
      <c r="F295" s="14" t="s">
        <v>1591</v>
      </c>
    </row>
    <row r="296" spans="1:6" ht="48" x14ac:dyDescent="0.2">
      <c r="A296" s="14" t="s">
        <v>1592</v>
      </c>
      <c r="B296" s="14" t="s">
        <v>2236</v>
      </c>
      <c r="C296" s="14" t="s">
        <v>2032</v>
      </c>
      <c r="D296" s="14" t="s">
        <v>632</v>
      </c>
      <c r="E296" s="14" t="s">
        <v>628</v>
      </c>
      <c r="F296" s="14" t="s">
        <v>1595</v>
      </c>
    </row>
    <row r="297" spans="1:6" ht="64" x14ac:dyDescent="0.2">
      <c r="A297" s="14" t="s">
        <v>1596</v>
      </c>
      <c r="B297" s="14" t="s">
        <v>2237</v>
      </c>
      <c r="C297" s="14" t="s">
        <v>2033</v>
      </c>
      <c r="D297" s="14" t="s">
        <v>632</v>
      </c>
      <c r="E297" s="14" t="s">
        <v>628</v>
      </c>
      <c r="F297" s="14" t="s">
        <v>1598</v>
      </c>
    </row>
    <row r="298" spans="1:6" ht="64" x14ac:dyDescent="0.2">
      <c r="A298" s="14" t="s">
        <v>1599</v>
      </c>
      <c r="B298" s="14" t="s">
        <v>2238</v>
      </c>
      <c r="C298" s="14" t="s">
        <v>2034</v>
      </c>
      <c r="D298" s="14" t="s">
        <v>632</v>
      </c>
      <c r="E298" s="14" t="s">
        <v>628</v>
      </c>
      <c r="F298" s="14" t="s">
        <v>1601</v>
      </c>
    </row>
    <row r="299" spans="1:6" ht="80" x14ac:dyDescent="0.2">
      <c r="A299" s="14" t="s">
        <v>1602</v>
      </c>
      <c r="B299" s="14" t="s">
        <v>2239</v>
      </c>
      <c r="C299" s="14" t="s">
        <v>2035</v>
      </c>
      <c r="D299" s="14" t="s">
        <v>632</v>
      </c>
      <c r="E299" s="14" t="s">
        <v>628</v>
      </c>
      <c r="F299" s="14" t="s">
        <v>1604</v>
      </c>
    </row>
    <row r="300" spans="1:6" ht="64" x14ac:dyDescent="0.2">
      <c r="A300" s="14" t="s">
        <v>1605</v>
      </c>
      <c r="B300" s="14" t="s">
        <v>2240</v>
      </c>
      <c r="C300" s="14" t="s">
        <v>2036</v>
      </c>
      <c r="D300" s="14" t="s">
        <v>632</v>
      </c>
      <c r="E300" s="14" t="s">
        <v>628</v>
      </c>
      <c r="F300" s="14" t="s">
        <v>1608</v>
      </c>
    </row>
    <row r="301" spans="1:6" ht="48" x14ac:dyDescent="0.2">
      <c r="A301" s="14" t="s">
        <v>1609</v>
      </c>
      <c r="B301" s="14" t="s">
        <v>2241</v>
      </c>
      <c r="C301" s="14" t="s">
        <v>2037</v>
      </c>
      <c r="D301" s="14" t="s">
        <v>632</v>
      </c>
      <c r="E301" s="14" t="s">
        <v>628</v>
      </c>
      <c r="F301" s="14" t="s">
        <v>1612</v>
      </c>
    </row>
    <row r="302" spans="1:6" ht="48" x14ac:dyDescent="0.2">
      <c r="A302" s="14" t="s">
        <v>1613</v>
      </c>
      <c r="B302" s="14" t="s">
        <v>2242</v>
      </c>
      <c r="C302" s="14" t="s">
        <v>1615</v>
      </c>
      <c r="D302" s="14" t="s">
        <v>632</v>
      </c>
      <c r="E302" s="14" t="s">
        <v>628</v>
      </c>
      <c r="F302" s="14" t="s">
        <v>1615</v>
      </c>
    </row>
    <row r="303" spans="1:6" ht="32" x14ac:dyDescent="0.2">
      <c r="A303" s="14" t="s">
        <v>1616</v>
      </c>
      <c r="B303" s="14" t="s">
        <v>2243</v>
      </c>
      <c r="C303" s="14" t="s">
        <v>2038</v>
      </c>
      <c r="D303" s="14" t="s">
        <v>632</v>
      </c>
      <c r="E303" s="14" t="s">
        <v>628</v>
      </c>
      <c r="F303" s="14" t="s">
        <v>1618</v>
      </c>
    </row>
    <row r="304" spans="1:6" ht="80" x14ac:dyDescent="0.2">
      <c r="A304" s="14" t="s">
        <v>1619</v>
      </c>
      <c r="B304" s="14" t="s">
        <v>2244</v>
      </c>
      <c r="C304" s="14" t="s">
        <v>1622</v>
      </c>
      <c r="D304" s="14" t="s">
        <v>632</v>
      </c>
      <c r="E304" s="14" t="s">
        <v>628</v>
      </c>
      <c r="F304" s="14" t="s">
        <v>1622</v>
      </c>
    </row>
    <row r="305" spans="1:6" ht="64" x14ac:dyDescent="0.2">
      <c r="A305" s="14" t="s">
        <v>1623</v>
      </c>
      <c r="B305" s="14" t="s">
        <v>2245</v>
      </c>
      <c r="C305" s="14" t="s">
        <v>1626</v>
      </c>
      <c r="D305" s="14" t="s">
        <v>632</v>
      </c>
      <c r="E305" s="14" t="s">
        <v>628</v>
      </c>
      <c r="F305" s="14" t="s">
        <v>1626</v>
      </c>
    </row>
    <row r="306" spans="1:6" ht="32" x14ac:dyDescent="0.2">
      <c r="A306" s="14" t="s">
        <v>1627</v>
      </c>
      <c r="B306" s="14" t="s">
        <v>2246</v>
      </c>
      <c r="C306" s="14" t="s">
        <v>1629</v>
      </c>
      <c r="D306" s="14" t="s">
        <v>632</v>
      </c>
      <c r="E306" s="14" t="s">
        <v>628</v>
      </c>
      <c r="F306" s="14" t="s">
        <v>1629</v>
      </c>
    </row>
    <row r="307" spans="1:6" ht="48" x14ac:dyDescent="0.2">
      <c r="A307" s="14" t="s">
        <v>1630</v>
      </c>
      <c r="B307" s="14" t="s">
        <v>2247</v>
      </c>
      <c r="C307" s="14" t="s">
        <v>1633</v>
      </c>
      <c r="D307" s="14" t="s">
        <v>632</v>
      </c>
      <c r="E307" s="14" t="s">
        <v>628</v>
      </c>
      <c r="F307" s="14" t="s">
        <v>1633</v>
      </c>
    </row>
    <row r="308" spans="1:6" ht="48" x14ac:dyDescent="0.2">
      <c r="A308" s="14" t="s">
        <v>1634</v>
      </c>
      <c r="B308" s="14" t="s">
        <v>2248</v>
      </c>
      <c r="C308" s="14" t="s">
        <v>2039</v>
      </c>
      <c r="D308" s="14" t="s">
        <v>632</v>
      </c>
      <c r="E308" s="14" t="s">
        <v>628</v>
      </c>
      <c r="F308" s="14" t="s">
        <v>1636</v>
      </c>
    </row>
    <row r="309" spans="1:6" ht="48" x14ac:dyDescent="0.2">
      <c r="A309" s="14" t="s">
        <v>1637</v>
      </c>
      <c r="B309" s="14" t="s">
        <v>2249</v>
      </c>
      <c r="C309" s="14" t="s">
        <v>2040</v>
      </c>
      <c r="D309" s="14" t="s">
        <v>632</v>
      </c>
      <c r="E309" s="14" t="s">
        <v>628</v>
      </c>
      <c r="F309" s="14" t="s">
        <v>1639</v>
      </c>
    </row>
    <row r="310" spans="1:6" ht="48" x14ac:dyDescent="0.2">
      <c r="A310" s="14" t="s">
        <v>1640</v>
      </c>
      <c r="B310" s="14" t="s">
        <v>2250</v>
      </c>
      <c r="C310" s="14" t="s">
        <v>2041</v>
      </c>
      <c r="D310" s="14" t="s">
        <v>632</v>
      </c>
      <c r="E310" s="14" t="s">
        <v>628</v>
      </c>
      <c r="F310" s="14" t="s">
        <v>1642</v>
      </c>
    </row>
    <row r="311" spans="1:6" ht="48" x14ac:dyDescent="0.2">
      <c r="A311" s="14" t="s">
        <v>1643</v>
      </c>
      <c r="B311" s="14" t="s">
        <v>2251</v>
      </c>
      <c r="C311" s="14" t="s">
        <v>2042</v>
      </c>
      <c r="D311" s="14" t="s">
        <v>632</v>
      </c>
      <c r="E311" s="14" t="s">
        <v>628</v>
      </c>
      <c r="F311" s="14" t="s">
        <v>1645</v>
      </c>
    </row>
    <row r="312" spans="1:6" ht="48" x14ac:dyDescent="0.2">
      <c r="A312" s="14" t="s">
        <v>1646</v>
      </c>
      <c r="B312" s="14" t="s">
        <v>2252</v>
      </c>
      <c r="C312" s="14" t="s">
        <v>2043</v>
      </c>
      <c r="D312" s="14" t="s">
        <v>632</v>
      </c>
      <c r="E312" s="14" t="s">
        <v>628</v>
      </c>
      <c r="F312" s="14" t="s">
        <v>1648</v>
      </c>
    </row>
    <row r="313" spans="1:6" x14ac:dyDescent="0.2">
      <c r="A313" s="14" t="s">
        <v>1649</v>
      </c>
      <c r="B313" s="14" t="s">
        <v>2253</v>
      </c>
      <c r="C313" s="14" t="s">
        <v>1651</v>
      </c>
      <c r="D313" s="14" t="s">
        <v>632</v>
      </c>
      <c r="E313" s="14" t="s">
        <v>628</v>
      </c>
      <c r="F313" s="14" t="s">
        <v>1651</v>
      </c>
    </row>
    <row r="314" spans="1:6" ht="32" x14ac:dyDescent="0.2">
      <c r="A314" s="14" t="s">
        <v>1652</v>
      </c>
      <c r="B314" s="14" t="s">
        <v>2254</v>
      </c>
      <c r="C314" s="14" t="s">
        <v>1654</v>
      </c>
      <c r="D314" s="14" t="s">
        <v>632</v>
      </c>
      <c r="E314" s="14" t="s">
        <v>628</v>
      </c>
      <c r="F314" s="14" t="s">
        <v>1654</v>
      </c>
    </row>
    <row r="315" spans="1:6" ht="48" x14ac:dyDescent="0.2">
      <c r="A315" s="14" t="s">
        <v>1655</v>
      </c>
      <c r="B315" s="14" t="s">
        <v>2255</v>
      </c>
      <c r="C315" s="14" t="s">
        <v>1615</v>
      </c>
      <c r="D315" s="14" t="s">
        <v>632</v>
      </c>
      <c r="E315" s="14" t="s">
        <v>628</v>
      </c>
      <c r="F315" s="14" t="s">
        <v>1615</v>
      </c>
    </row>
    <row r="316" spans="1:6" ht="80" x14ac:dyDescent="0.2">
      <c r="A316" s="14" t="s">
        <v>1657</v>
      </c>
      <c r="B316" s="14" t="s">
        <v>2256</v>
      </c>
      <c r="C316" s="14" t="s">
        <v>1622</v>
      </c>
      <c r="D316" s="14" t="s">
        <v>632</v>
      </c>
      <c r="E316" s="14" t="s">
        <v>628</v>
      </c>
      <c r="F316" s="14" t="s">
        <v>1622</v>
      </c>
    </row>
    <row r="317" spans="1:6" x14ac:dyDescent="0.2">
      <c r="A317" s="14" t="s">
        <v>1659</v>
      </c>
      <c r="B317" s="14"/>
      <c r="C317" s="14"/>
      <c r="D317" s="14" t="s">
        <v>627</v>
      </c>
      <c r="E317" s="14" t="s">
        <v>628</v>
      </c>
      <c r="F317"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D56"/>
  <sheetViews>
    <sheetView topLeftCell="KK23" workbookViewId="0">
      <selection sqref="A1:LD56"/>
    </sheetView>
  </sheetViews>
  <sheetFormatPr baseColWidth="10" defaultRowHeight="16" x14ac:dyDescent="0.2"/>
  <sheetData>
    <row r="1" spans="1:31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J1" t="s">
        <v>165</v>
      </c>
      <c r="FK1" t="s">
        <v>166</v>
      </c>
      <c r="FL1" t="s">
        <v>167</v>
      </c>
      <c r="FM1" t="s">
        <v>168</v>
      </c>
      <c r="FN1" t="s">
        <v>169</v>
      </c>
      <c r="FO1" t="s">
        <v>170</v>
      </c>
      <c r="FP1" t="s">
        <v>171</v>
      </c>
      <c r="FQ1" t="s">
        <v>172</v>
      </c>
      <c r="FR1" t="s">
        <v>173</v>
      </c>
      <c r="FS1" t="s">
        <v>174</v>
      </c>
      <c r="FT1" t="s">
        <v>175</v>
      </c>
      <c r="FU1" t="s">
        <v>176</v>
      </c>
      <c r="FV1" t="s">
        <v>177</v>
      </c>
      <c r="FW1" t="s">
        <v>178</v>
      </c>
      <c r="FX1" t="s">
        <v>179</v>
      </c>
      <c r="FY1" t="s">
        <v>180</v>
      </c>
      <c r="FZ1" t="s">
        <v>181</v>
      </c>
      <c r="GA1" t="s">
        <v>182</v>
      </c>
      <c r="GB1" t="s">
        <v>183</v>
      </c>
      <c r="GC1" t="s">
        <v>184</v>
      </c>
      <c r="GD1" t="s">
        <v>185</v>
      </c>
      <c r="GE1" t="s">
        <v>186</v>
      </c>
      <c r="GF1" t="s">
        <v>187</v>
      </c>
      <c r="GG1" t="s">
        <v>188</v>
      </c>
      <c r="GH1" t="s">
        <v>189</v>
      </c>
      <c r="GI1" t="s">
        <v>190</v>
      </c>
      <c r="GJ1" t="s">
        <v>191</v>
      </c>
      <c r="GK1" t="s">
        <v>192</v>
      </c>
      <c r="GL1" t="s">
        <v>193</v>
      </c>
      <c r="GM1" t="s">
        <v>194</v>
      </c>
      <c r="GN1" t="s">
        <v>195</v>
      </c>
      <c r="GO1" t="s">
        <v>196</v>
      </c>
      <c r="GP1" t="s">
        <v>197</v>
      </c>
      <c r="GQ1" t="s">
        <v>198</v>
      </c>
      <c r="GR1" t="s">
        <v>199</v>
      </c>
      <c r="GS1" t="s">
        <v>200</v>
      </c>
      <c r="GT1" t="s">
        <v>201</v>
      </c>
      <c r="GU1" t="s">
        <v>202</v>
      </c>
      <c r="GV1" t="s">
        <v>203</v>
      </c>
      <c r="GW1" t="s">
        <v>204</v>
      </c>
      <c r="GX1" t="s">
        <v>205</v>
      </c>
      <c r="GY1" t="s">
        <v>206</v>
      </c>
      <c r="GZ1" t="s">
        <v>207</v>
      </c>
      <c r="HA1" t="s">
        <v>208</v>
      </c>
      <c r="HB1" t="s">
        <v>209</v>
      </c>
      <c r="HC1" t="s">
        <v>210</v>
      </c>
      <c r="HD1" t="s">
        <v>211</v>
      </c>
      <c r="HE1" t="s">
        <v>212</v>
      </c>
      <c r="HF1" t="s">
        <v>213</v>
      </c>
      <c r="HG1" t="s">
        <v>214</v>
      </c>
      <c r="HH1" t="s">
        <v>215</v>
      </c>
      <c r="HI1" t="s">
        <v>216</v>
      </c>
      <c r="HJ1" t="s">
        <v>217</v>
      </c>
      <c r="HK1" t="s">
        <v>218</v>
      </c>
      <c r="HL1" t="s">
        <v>219</v>
      </c>
      <c r="HM1" t="s">
        <v>220</v>
      </c>
      <c r="HN1" t="s">
        <v>221</v>
      </c>
      <c r="HO1" t="s">
        <v>222</v>
      </c>
      <c r="HP1" t="s">
        <v>223</v>
      </c>
      <c r="HQ1" t="s">
        <v>224</v>
      </c>
      <c r="HR1" t="s">
        <v>225</v>
      </c>
      <c r="HS1" t="s">
        <v>226</v>
      </c>
      <c r="HT1" t="s">
        <v>227</v>
      </c>
      <c r="HU1" t="s">
        <v>228</v>
      </c>
      <c r="HV1" t="s">
        <v>229</v>
      </c>
      <c r="HW1" t="s">
        <v>230</v>
      </c>
      <c r="HX1" t="s">
        <v>231</v>
      </c>
      <c r="HY1" t="s">
        <v>232</v>
      </c>
      <c r="HZ1" t="s">
        <v>233</v>
      </c>
      <c r="IA1" t="s">
        <v>234</v>
      </c>
      <c r="IB1" t="s">
        <v>235</v>
      </c>
      <c r="IC1" t="s">
        <v>236</v>
      </c>
      <c r="ID1" t="s">
        <v>237</v>
      </c>
      <c r="IE1" t="s">
        <v>238</v>
      </c>
      <c r="IF1" t="s">
        <v>239</v>
      </c>
      <c r="IG1" t="s">
        <v>240</v>
      </c>
      <c r="IH1" t="s">
        <v>241</v>
      </c>
      <c r="II1" t="s">
        <v>242</v>
      </c>
      <c r="IJ1" t="s">
        <v>243</v>
      </c>
      <c r="IK1" t="s">
        <v>244</v>
      </c>
      <c r="IL1" t="s">
        <v>245</v>
      </c>
      <c r="IM1" t="s">
        <v>246</v>
      </c>
      <c r="IN1" t="s">
        <v>247</v>
      </c>
      <c r="IO1" t="s">
        <v>248</v>
      </c>
      <c r="IP1" t="s">
        <v>249</v>
      </c>
      <c r="IQ1" t="s">
        <v>250</v>
      </c>
      <c r="IR1" t="s">
        <v>251</v>
      </c>
      <c r="IS1" t="s">
        <v>252</v>
      </c>
      <c r="IT1" t="s">
        <v>253</v>
      </c>
      <c r="IU1" t="s">
        <v>254</v>
      </c>
      <c r="IV1" t="s">
        <v>255</v>
      </c>
      <c r="IW1" t="s">
        <v>256</v>
      </c>
      <c r="IX1" t="s">
        <v>257</v>
      </c>
      <c r="IY1" t="s">
        <v>258</v>
      </c>
      <c r="IZ1" t="s">
        <v>259</v>
      </c>
      <c r="JA1" t="s">
        <v>260</v>
      </c>
      <c r="JB1" t="s">
        <v>261</v>
      </c>
      <c r="JC1" t="s">
        <v>262</v>
      </c>
      <c r="JD1" t="s">
        <v>263</v>
      </c>
      <c r="JE1" t="s">
        <v>264</v>
      </c>
      <c r="JF1" t="s">
        <v>265</v>
      </c>
      <c r="JG1" t="s">
        <v>266</v>
      </c>
      <c r="JH1" t="s">
        <v>267</v>
      </c>
      <c r="JI1" t="s">
        <v>268</v>
      </c>
      <c r="JJ1" t="s">
        <v>269</v>
      </c>
      <c r="JK1" t="s">
        <v>270</v>
      </c>
      <c r="JL1" t="s">
        <v>271</v>
      </c>
      <c r="JM1" t="s">
        <v>272</v>
      </c>
      <c r="JN1" t="s">
        <v>273</v>
      </c>
      <c r="JO1" t="s">
        <v>274</v>
      </c>
      <c r="JP1" t="s">
        <v>275</v>
      </c>
      <c r="JQ1" t="s">
        <v>276</v>
      </c>
      <c r="JR1" t="s">
        <v>277</v>
      </c>
      <c r="JS1" t="s">
        <v>278</v>
      </c>
      <c r="JT1" t="s">
        <v>279</v>
      </c>
      <c r="JU1" t="s">
        <v>280</v>
      </c>
      <c r="JV1" t="s">
        <v>281</v>
      </c>
      <c r="JW1" t="s">
        <v>282</v>
      </c>
      <c r="JX1" t="s">
        <v>283</v>
      </c>
      <c r="JY1" t="s">
        <v>284</v>
      </c>
      <c r="JZ1" t="s">
        <v>285</v>
      </c>
      <c r="KA1" t="s">
        <v>286</v>
      </c>
      <c r="KB1" t="s">
        <v>287</v>
      </c>
      <c r="KC1" t="s">
        <v>288</v>
      </c>
      <c r="KD1" t="s">
        <v>289</v>
      </c>
      <c r="KE1" t="s">
        <v>290</v>
      </c>
      <c r="KF1" t="s">
        <v>291</v>
      </c>
      <c r="KG1" t="s">
        <v>292</v>
      </c>
      <c r="KH1" t="s">
        <v>293</v>
      </c>
      <c r="KI1" t="s">
        <v>294</v>
      </c>
      <c r="KJ1" t="s">
        <v>295</v>
      </c>
      <c r="KK1" t="s">
        <v>296</v>
      </c>
      <c r="KL1" t="s">
        <v>297</v>
      </c>
      <c r="KM1" t="s">
        <v>298</v>
      </c>
      <c r="KN1" t="s">
        <v>299</v>
      </c>
      <c r="KO1" t="s">
        <v>300</v>
      </c>
      <c r="KP1" t="s">
        <v>301</v>
      </c>
      <c r="KQ1" t="s">
        <v>302</v>
      </c>
      <c r="KR1" t="s">
        <v>303</v>
      </c>
      <c r="KS1" t="s">
        <v>304</v>
      </c>
      <c r="KT1" t="s">
        <v>305</v>
      </c>
      <c r="KU1" t="s">
        <v>306</v>
      </c>
      <c r="KV1" t="s">
        <v>307</v>
      </c>
      <c r="KW1" t="s">
        <v>308</v>
      </c>
      <c r="KX1" t="s">
        <v>309</v>
      </c>
      <c r="KY1" t="s">
        <v>310</v>
      </c>
      <c r="KZ1" t="s">
        <v>311</v>
      </c>
      <c r="LA1" t="s">
        <v>312</v>
      </c>
      <c r="LB1" t="s">
        <v>313</v>
      </c>
      <c r="LC1" t="s">
        <v>314</v>
      </c>
      <c r="LD1" t="s">
        <v>315</v>
      </c>
    </row>
    <row r="2" spans="1:316" x14ac:dyDescent="0.2">
      <c r="A2">
        <v>101</v>
      </c>
      <c r="B2">
        <v>3</v>
      </c>
      <c r="C2">
        <v>0</v>
      </c>
      <c r="D2">
        <v>0</v>
      </c>
      <c r="E2">
        <v>0</v>
      </c>
      <c r="F2">
        <v>0</v>
      </c>
      <c r="G2">
        <v>0</v>
      </c>
      <c r="H2">
        <v>0</v>
      </c>
      <c r="I2">
        <v>0</v>
      </c>
      <c r="J2">
        <v>0</v>
      </c>
      <c r="K2">
        <v>0</v>
      </c>
      <c r="L2">
        <v>0</v>
      </c>
      <c r="M2">
        <v>0</v>
      </c>
      <c r="N2">
        <v>0</v>
      </c>
      <c r="O2">
        <v>0</v>
      </c>
      <c r="P2">
        <v>0</v>
      </c>
      <c r="Q2">
        <v>0</v>
      </c>
      <c r="R2">
        <v>0</v>
      </c>
      <c r="S2">
        <v>1</v>
      </c>
      <c r="T2">
        <v>0</v>
      </c>
      <c r="U2">
        <v>0</v>
      </c>
      <c r="V2">
        <v>0</v>
      </c>
      <c r="W2">
        <v>0</v>
      </c>
      <c r="X2">
        <v>0</v>
      </c>
      <c r="Y2">
        <v>0</v>
      </c>
      <c r="Z2">
        <v>0</v>
      </c>
      <c r="AA2">
        <v>0</v>
      </c>
      <c r="AB2">
        <v>1</v>
      </c>
      <c r="AC2">
        <v>0</v>
      </c>
      <c r="AD2">
        <v>0</v>
      </c>
      <c r="AE2">
        <v>0</v>
      </c>
      <c r="AF2">
        <v>0</v>
      </c>
      <c r="AG2">
        <v>0</v>
      </c>
      <c r="AH2">
        <v>1</v>
      </c>
      <c r="AI2">
        <v>0</v>
      </c>
      <c r="AJ2">
        <v>0</v>
      </c>
      <c r="AK2">
        <v>0</v>
      </c>
      <c r="AL2">
        <v>0</v>
      </c>
      <c r="AM2">
        <v>0</v>
      </c>
      <c r="AN2">
        <v>0</v>
      </c>
      <c r="AO2">
        <v>0</v>
      </c>
      <c r="AP2">
        <v>0</v>
      </c>
      <c r="AQ2">
        <v>0</v>
      </c>
      <c r="AR2">
        <v>0</v>
      </c>
      <c r="AS2">
        <v>1</v>
      </c>
      <c r="AT2">
        <v>0</v>
      </c>
      <c r="AU2">
        <v>1</v>
      </c>
      <c r="AV2">
        <v>0</v>
      </c>
      <c r="AW2">
        <v>0</v>
      </c>
      <c r="AX2">
        <v>4</v>
      </c>
      <c r="AY2">
        <v>4</v>
      </c>
      <c r="AZ2">
        <v>4</v>
      </c>
      <c r="BA2">
        <v>0</v>
      </c>
      <c r="BB2">
        <v>0</v>
      </c>
      <c r="BC2">
        <v>0</v>
      </c>
      <c r="BD2">
        <v>0</v>
      </c>
      <c r="BE2">
        <v>0</v>
      </c>
      <c r="BF2">
        <v>0</v>
      </c>
      <c r="BG2">
        <v>0</v>
      </c>
      <c r="BH2">
        <v>0</v>
      </c>
      <c r="BI2">
        <v>0</v>
      </c>
      <c r="BJ2">
        <v>0</v>
      </c>
      <c r="BK2">
        <v>1</v>
      </c>
      <c r="BL2">
        <v>0</v>
      </c>
      <c r="BM2">
        <v>0</v>
      </c>
      <c r="BN2">
        <v>0</v>
      </c>
      <c r="BO2">
        <v>0</v>
      </c>
      <c r="BP2">
        <v>1</v>
      </c>
      <c r="BQ2">
        <v>0</v>
      </c>
      <c r="BR2">
        <v>0</v>
      </c>
      <c r="BS2">
        <v>0</v>
      </c>
      <c r="BT2">
        <v>0</v>
      </c>
      <c r="BU2">
        <v>0</v>
      </c>
      <c r="BV2">
        <v>0</v>
      </c>
      <c r="BW2">
        <v>0</v>
      </c>
      <c r="BX2">
        <v>0</v>
      </c>
      <c r="BY2">
        <v>0</v>
      </c>
      <c r="BZ2">
        <v>1</v>
      </c>
      <c r="CA2">
        <v>0</v>
      </c>
      <c r="CB2">
        <v>0</v>
      </c>
      <c r="CC2">
        <v>0</v>
      </c>
      <c r="CD2">
        <v>0</v>
      </c>
      <c r="CE2">
        <v>0</v>
      </c>
      <c r="CF2">
        <v>0</v>
      </c>
      <c r="CG2">
        <v>0</v>
      </c>
      <c r="CH2">
        <v>0</v>
      </c>
      <c r="CI2">
        <v>1</v>
      </c>
      <c r="CJ2">
        <v>0</v>
      </c>
      <c r="CK2">
        <v>0</v>
      </c>
      <c r="CL2">
        <v>0</v>
      </c>
      <c r="CM2">
        <v>0</v>
      </c>
      <c r="CN2">
        <v>0</v>
      </c>
      <c r="CO2">
        <v>0</v>
      </c>
      <c r="CP2">
        <v>0</v>
      </c>
      <c r="CQ2">
        <v>0</v>
      </c>
      <c r="CR2">
        <v>0</v>
      </c>
      <c r="CS2">
        <v>0</v>
      </c>
      <c r="CT2">
        <v>0</v>
      </c>
      <c r="CU2">
        <v>0</v>
      </c>
      <c r="CV2">
        <v>0</v>
      </c>
      <c r="CW2">
        <v>1</v>
      </c>
      <c r="CX2">
        <v>0</v>
      </c>
      <c r="CY2">
        <v>0</v>
      </c>
      <c r="CZ2">
        <v>0</v>
      </c>
      <c r="DA2">
        <v>8</v>
      </c>
      <c r="DB2">
        <v>8</v>
      </c>
      <c r="DC2">
        <v>8</v>
      </c>
      <c r="DD2">
        <v>0</v>
      </c>
      <c r="DE2">
        <v>0</v>
      </c>
      <c r="DF2">
        <v>0</v>
      </c>
      <c r="DG2">
        <v>0</v>
      </c>
      <c r="DH2">
        <v>1</v>
      </c>
      <c r="DI2">
        <v>0</v>
      </c>
      <c r="DJ2">
        <v>0</v>
      </c>
      <c r="DK2">
        <v>0</v>
      </c>
      <c r="DL2">
        <v>0</v>
      </c>
      <c r="DM2">
        <v>0</v>
      </c>
      <c r="DN2">
        <v>1</v>
      </c>
      <c r="DO2">
        <v>0</v>
      </c>
      <c r="DP2">
        <v>0</v>
      </c>
      <c r="DQ2">
        <v>0</v>
      </c>
      <c r="DR2">
        <v>0</v>
      </c>
      <c r="DS2">
        <v>0</v>
      </c>
      <c r="DT2">
        <v>0</v>
      </c>
      <c r="DU2">
        <v>0</v>
      </c>
      <c r="DV2">
        <v>3</v>
      </c>
      <c r="DW2">
        <v>0</v>
      </c>
      <c r="DX2">
        <v>0</v>
      </c>
      <c r="DY2">
        <v>0</v>
      </c>
      <c r="DZ2">
        <v>0</v>
      </c>
      <c r="EA2">
        <v>0</v>
      </c>
      <c r="EB2">
        <v>1</v>
      </c>
      <c r="EC2">
        <v>1</v>
      </c>
      <c r="ED2">
        <v>0</v>
      </c>
      <c r="EE2">
        <v>0</v>
      </c>
      <c r="EF2">
        <v>0</v>
      </c>
      <c r="EG2">
        <v>0</v>
      </c>
      <c r="EH2">
        <v>0</v>
      </c>
      <c r="EI2">
        <v>4</v>
      </c>
      <c r="EJ2">
        <v>4</v>
      </c>
      <c r="EK2">
        <v>4</v>
      </c>
      <c r="EL2">
        <v>4</v>
      </c>
      <c r="EM2">
        <v>4</v>
      </c>
      <c r="EN2">
        <v>4</v>
      </c>
      <c r="EO2">
        <v>4</v>
      </c>
      <c r="EP2">
        <v>4</v>
      </c>
      <c r="EQ2">
        <v>4</v>
      </c>
      <c r="ER2">
        <v>4</v>
      </c>
      <c r="ES2">
        <v>4</v>
      </c>
      <c r="ET2">
        <v>4</v>
      </c>
      <c r="EU2">
        <v>4</v>
      </c>
      <c r="EV2">
        <v>4</v>
      </c>
      <c r="EW2">
        <v>4</v>
      </c>
      <c r="EX2">
        <v>4</v>
      </c>
      <c r="EY2">
        <v>4</v>
      </c>
      <c r="EZ2">
        <v>4</v>
      </c>
      <c r="FA2">
        <v>1</v>
      </c>
      <c r="FB2">
        <v>0</v>
      </c>
      <c r="FC2">
        <v>0</v>
      </c>
      <c r="FD2">
        <v>0</v>
      </c>
      <c r="FE2">
        <v>0</v>
      </c>
      <c r="FF2">
        <v>0</v>
      </c>
      <c r="FG2">
        <v>0</v>
      </c>
      <c r="FH2">
        <v>0</v>
      </c>
      <c r="FI2">
        <v>0</v>
      </c>
      <c r="FJ2">
        <v>1</v>
      </c>
      <c r="FK2">
        <v>0</v>
      </c>
      <c r="FL2">
        <v>5</v>
      </c>
      <c r="FM2">
        <v>5</v>
      </c>
      <c r="FN2">
        <v>5</v>
      </c>
      <c r="FO2">
        <v>10</v>
      </c>
      <c r="FW2">
        <v>5</v>
      </c>
      <c r="FX2">
        <v>7</v>
      </c>
      <c r="FY2">
        <v>8</v>
      </c>
      <c r="FZ2">
        <v>9</v>
      </c>
      <c r="GA2">
        <v>9</v>
      </c>
      <c r="GB2">
        <v>6</v>
      </c>
      <c r="GC2">
        <v>10</v>
      </c>
      <c r="GD2">
        <v>7</v>
      </c>
      <c r="GE2">
        <v>8</v>
      </c>
      <c r="GF2">
        <v>7</v>
      </c>
      <c r="GG2">
        <v>7</v>
      </c>
      <c r="GH2">
        <v>6</v>
      </c>
      <c r="GI2">
        <v>9</v>
      </c>
      <c r="GJ2">
        <v>7</v>
      </c>
      <c r="GK2">
        <v>8</v>
      </c>
      <c r="GL2">
        <v>7</v>
      </c>
      <c r="GM2">
        <v>10</v>
      </c>
      <c r="GN2">
        <v>9</v>
      </c>
      <c r="GO2">
        <v>8</v>
      </c>
      <c r="GP2">
        <v>8</v>
      </c>
      <c r="GQ2">
        <v>8</v>
      </c>
      <c r="GV2">
        <v>5</v>
      </c>
      <c r="HI2">
        <v>5</v>
      </c>
      <c r="HO2">
        <v>6</v>
      </c>
      <c r="HS2">
        <v>7</v>
      </c>
      <c r="HX2">
        <v>8</v>
      </c>
      <c r="HY2">
        <v>4</v>
      </c>
      <c r="HZ2">
        <v>4</v>
      </c>
      <c r="IA2">
        <v>5</v>
      </c>
      <c r="IB2">
        <v>4</v>
      </c>
      <c r="IC2">
        <v>5</v>
      </c>
      <c r="ID2">
        <v>5</v>
      </c>
      <c r="IE2">
        <v>5</v>
      </c>
      <c r="IF2">
        <v>5</v>
      </c>
      <c r="IG2">
        <v>5</v>
      </c>
      <c r="IH2">
        <v>5</v>
      </c>
      <c r="II2">
        <v>5</v>
      </c>
      <c r="IJ2">
        <v>5</v>
      </c>
      <c r="IK2">
        <v>7</v>
      </c>
      <c r="IL2">
        <v>7</v>
      </c>
      <c r="IT2">
        <v>5</v>
      </c>
      <c r="IU2">
        <v>5</v>
      </c>
      <c r="IW2">
        <v>3</v>
      </c>
      <c r="IX2">
        <v>0</v>
      </c>
      <c r="IY2">
        <v>0</v>
      </c>
      <c r="IZ2">
        <v>0</v>
      </c>
      <c r="JA2">
        <v>0</v>
      </c>
      <c r="JB2">
        <v>1</v>
      </c>
      <c r="JC2">
        <v>0</v>
      </c>
      <c r="JD2">
        <v>1</v>
      </c>
      <c r="JE2">
        <v>0</v>
      </c>
      <c r="JF2">
        <v>0</v>
      </c>
      <c r="JG2">
        <v>0</v>
      </c>
      <c r="JH2">
        <v>0</v>
      </c>
      <c r="JI2">
        <v>0</v>
      </c>
      <c r="JJ2">
        <v>0</v>
      </c>
      <c r="JK2">
        <v>5</v>
      </c>
      <c r="JL2">
        <v>0</v>
      </c>
      <c r="JM2">
        <v>0</v>
      </c>
      <c r="JN2">
        <v>1</v>
      </c>
      <c r="JO2">
        <v>0</v>
      </c>
      <c r="JP2">
        <v>0</v>
      </c>
      <c r="JQ2">
        <v>0</v>
      </c>
      <c r="JR2">
        <v>1</v>
      </c>
      <c r="JS2">
        <v>0</v>
      </c>
      <c r="JT2">
        <v>0</v>
      </c>
      <c r="JU2">
        <v>0</v>
      </c>
      <c r="JV2">
        <v>1</v>
      </c>
      <c r="JW2">
        <v>0</v>
      </c>
      <c r="JX2">
        <v>0</v>
      </c>
      <c r="JY2">
        <v>0</v>
      </c>
      <c r="JZ2">
        <v>0</v>
      </c>
      <c r="KA2">
        <v>0</v>
      </c>
      <c r="KB2">
        <v>1</v>
      </c>
      <c r="KC2">
        <v>0</v>
      </c>
      <c r="KD2">
        <v>2</v>
      </c>
      <c r="KE2">
        <v>2</v>
      </c>
      <c r="KG2">
        <v>1</v>
      </c>
      <c r="KH2">
        <v>2</v>
      </c>
      <c r="KO2">
        <v>11</v>
      </c>
      <c r="KP2">
        <v>20</v>
      </c>
      <c r="KQ2">
        <v>3</v>
      </c>
      <c r="KU2">
        <v>0</v>
      </c>
      <c r="KV2">
        <v>0</v>
      </c>
      <c r="KW2">
        <v>1</v>
      </c>
      <c r="KX2">
        <v>0</v>
      </c>
      <c r="KY2">
        <v>0</v>
      </c>
      <c r="KZ2">
        <v>2</v>
      </c>
      <c r="LA2">
        <v>2</v>
      </c>
      <c r="LB2">
        <v>4</v>
      </c>
      <c r="LC2">
        <v>1</v>
      </c>
      <c r="LD2">
        <v>4.5</v>
      </c>
    </row>
    <row r="3" spans="1:316" x14ac:dyDescent="0.2">
      <c r="A3">
        <v>102</v>
      </c>
      <c r="B3">
        <v>1</v>
      </c>
      <c r="C3">
        <v>0</v>
      </c>
      <c r="D3">
        <v>0</v>
      </c>
      <c r="E3">
        <v>1</v>
      </c>
      <c r="F3">
        <v>0</v>
      </c>
      <c r="G3">
        <v>0</v>
      </c>
      <c r="H3">
        <v>0</v>
      </c>
      <c r="I3">
        <v>0</v>
      </c>
      <c r="J3">
        <v>0</v>
      </c>
      <c r="K3">
        <v>0</v>
      </c>
      <c r="L3">
        <v>1</v>
      </c>
      <c r="M3">
        <v>0</v>
      </c>
      <c r="N3">
        <v>0</v>
      </c>
      <c r="O3">
        <v>0</v>
      </c>
      <c r="P3">
        <v>0</v>
      </c>
      <c r="Q3">
        <v>0</v>
      </c>
      <c r="R3">
        <v>0</v>
      </c>
      <c r="S3">
        <v>0</v>
      </c>
      <c r="T3">
        <v>0</v>
      </c>
      <c r="U3">
        <v>0</v>
      </c>
      <c r="V3">
        <v>0</v>
      </c>
      <c r="W3">
        <v>0</v>
      </c>
      <c r="X3">
        <v>0</v>
      </c>
      <c r="Y3">
        <v>0</v>
      </c>
      <c r="Z3">
        <v>0</v>
      </c>
      <c r="AA3">
        <v>0</v>
      </c>
      <c r="AB3">
        <v>0</v>
      </c>
      <c r="AC3">
        <v>1</v>
      </c>
      <c r="AD3">
        <v>0</v>
      </c>
      <c r="AE3">
        <v>0</v>
      </c>
      <c r="AF3">
        <v>0</v>
      </c>
      <c r="AG3">
        <v>0</v>
      </c>
      <c r="AH3">
        <v>0</v>
      </c>
      <c r="AI3">
        <v>0</v>
      </c>
      <c r="AJ3">
        <v>0</v>
      </c>
      <c r="AK3">
        <v>1</v>
      </c>
      <c r="AL3">
        <v>0</v>
      </c>
      <c r="AM3">
        <v>0</v>
      </c>
      <c r="AN3">
        <v>0</v>
      </c>
      <c r="AO3">
        <v>0</v>
      </c>
      <c r="AP3">
        <v>0</v>
      </c>
      <c r="AQ3">
        <v>0</v>
      </c>
      <c r="AR3">
        <v>1</v>
      </c>
      <c r="AS3">
        <v>0</v>
      </c>
      <c r="AT3">
        <v>0</v>
      </c>
      <c r="AU3">
        <v>0</v>
      </c>
      <c r="AV3">
        <v>0</v>
      </c>
      <c r="AW3">
        <v>0</v>
      </c>
      <c r="AX3">
        <v>6</v>
      </c>
      <c r="AY3">
        <v>4</v>
      </c>
      <c r="AZ3">
        <v>4</v>
      </c>
      <c r="BA3">
        <v>0</v>
      </c>
      <c r="BB3">
        <v>0</v>
      </c>
      <c r="BC3">
        <v>0</v>
      </c>
      <c r="BD3">
        <v>0</v>
      </c>
      <c r="BE3">
        <v>0</v>
      </c>
      <c r="BF3">
        <v>1</v>
      </c>
      <c r="BG3">
        <v>0</v>
      </c>
      <c r="BH3">
        <v>0</v>
      </c>
      <c r="BI3">
        <v>0</v>
      </c>
      <c r="BJ3">
        <v>0</v>
      </c>
      <c r="BK3">
        <v>0</v>
      </c>
      <c r="BL3">
        <v>0</v>
      </c>
      <c r="BM3">
        <v>1</v>
      </c>
      <c r="BN3">
        <v>0</v>
      </c>
      <c r="BO3">
        <v>0</v>
      </c>
      <c r="BP3">
        <v>0</v>
      </c>
      <c r="BQ3">
        <v>1</v>
      </c>
      <c r="BR3">
        <v>0</v>
      </c>
      <c r="BS3">
        <v>0</v>
      </c>
      <c r="BT3">
        <v>0</v>
      </c>
      <c r="BU3">
        <v>0</v>
      </c>
      <c r="BV3">
        <v>0</v>
      </c>
      <c r="BW3">
        <v>0</v>
      </c>
      <c r="BX3">
        <v>0</v>
      </c>
      <c r="BY3">
        <v>0</v>
      </c>
      <c r="BZ3">
        <v>0</v>
      </c>
      <c r="CA3">
        <v>0</v>
      </c>
      <c r="CB3">
        <v>0</v>
      </c>
      <c r="CC3">
        <v>0</v>
      </c>
      <c r="CD3">
        <v>0</v>
      </c>
      <c r="CE3">
        <v>0</v>
      </c>
      <c r="CF3">
        <v>0</v>
      </c>
      <c r="CG3">
        <v>0</v>
      </c>
      <c r="CH3">
        <v>0</v>
      </c>
      <c r="CI3">
        <v>1</v>
      </c>
      <c r="CJ3">
        <v>0</v>
      </c>
      <c r="CK3">
        <v>0</v>
      </c>
      <c r="CL3">
        <v>0</v>
      </c>
      <c r="CM3">
        <v>0</v>
      </c>
      <c r="CN3">
        <v>0</v>
      </c>
      <c r="CO3">
        <v>0</v>
      </c>
      <c r="CP3">
        <v>0</v>
      </c>
      <c r="CQ3">
        <v>0</v>
      </c>
      <c r="CR3">
        <v>0</v>
      </c>
      <c r="CS3">
        <v>0</v>
      </c>
      <c r="CT3">
        <v>0</v>
      </c>
      <c r="CU3">
        <v>0</v>
      </c>
      <c r="CV3">
        <v>1</v>
      </c>
      <c r="CW3">
        <v>0</v>
      </c>
      <c r="CX3">
        <v>0</v>
      </c>
      <c r="CY3">
        <v>0</v>
      </c>
      <c r="CZ3">
        <v>0</v>
      </c>
      <c r="DA3">
        <v>4</v>
      </c>
      <c r="DB3">
        <v>4</v>
      </c>
      <c r="DC3">
        <v>7</v>
      </c>
      <c r="DD3">
        <v>0</v>
      </c>
      <c r="DE3">
        <v>0</v>
      </c>
      <c r="DF3">
        <v>1</v>
      </c>
      <c r="DG3">
        <v>0</v>
      </c>
      <c r="DH3">
        <v>0</v>
      </c>
      <c r="DI3">
        <v>0</v>
      </c>
      <c r="DJ3">
        <v>1</v>
      </c>
      <c r="DK3">
        <v>0</v>
      </c>
      <c r="DL3">
        <v>0</v>
      </c>
      <c r="DM3">
        <v>0</v>
      </c>
      <c r="DN3">
        <v>0</v>
      </c>
      <c r="DO3">
        <v>0</v>
      </c>
      <c r="DP3">
        <v>0</v>
      </c>
      <c r="DQ3">
        <v>0</v>
      </c>
      <c r="DR3">
        <v>0</v>
      </c>
      <c r="DS3">
        <v>0</v>
      </c>
      <c r="DT3">
        <v>0</v>
      </c>
      <c r="DU3">
        <v>0</v>
      </c>
      <c r="DV3">
        <v>3</v>
      </c>
      <c r="DW3">
        <v>0</v>
      </c>
      <c r="DX3">
        <v>0</v>
      </c>
      <c r="DY3">
        <v>0</v>
      </c>
      <c r="DZ3">
        <v>1</v>
      </c>
      <c r="EA3">
        <v>0</v>
      </c>
      <c r="EB3">
        <v>0</v>
      </c>
      <c r="EC3">
        <v>1</v>
      </c>
      <c r="ED3">
        <v>0</v>
      </c>
      <c r="EE3">
        <v>0</v>
      </c>
      <c r="EF3">
        <v>0</v>
      </c>
      <c r="EG3">
        <v>0</v>
      </c>
      <c r="EH3">
        <v>0</v>
      </c>
      <c r="EI3">
        <v>5</v>
      </c>
      <c r="EJ3">
        <v>6</v>
      </c>
      <c r="EK3">
        <v>4</v>
      </c>
      <c r="EL3">
        <v>8</v>
      </c>
      <c r="EM3">
        <v>8</v>
      </c>
      <c r="EN3">
        <v>5</v>
      </c>
      <c r="EO3">
        <v>4</v>
      </c>
      <c r="EP3">
        <v>7</v>
      </c>
      <c r="EQ3">
        <v>5</v>
      </c>
      <c r="ER3">
        <v>8</v>
      </c>
      <c r="ES3">
        <v>8</v>
      </c>
      <c r="ET3">
        <v>8</v>
      </c>
      <c r="EU3">
        <v>4</v>
      </c>
      <c r="EV3">
        <v>8</v>
      </c>
      <c r="EW3">
        <v>5</v>
      </c>
      <c r="EX3">
        <v>5</v>
      </c>
      <c r="EY3">
        <v>3</v>
      </c>
      <c r="EZ3">
        <v>5</v>
      </c>
      <c r="FA3">
        <v>1</v>
      </c>
      <c r="FB3">
        <v>1</v>
      </c>
      <c r="FC3">
        <v>0</v>
      </c>
      <c r="FD3">
        <v>0</v>
      </c>
      <c r="FE3">
        <v>0</v>
      </c>
      <c r="FF3">
        <v>0</v>
      </c>
      <c r="FG3">
        <v>0</v>
      </c>
      <c r="FH3">
        <v>1</v>
      </c>
      <c r="FI3">
        <v>0</v>
      </c>
      <c r="FJ3">
        <v>0</v>
      </c>
      <c r="FK3">
        <v>0</v>
      </c>
      <c r="FL3">
        <v>5</v>
      </c>
      <c r="FM3">
        <v>4</v>
      </c>
      <c r="FN3">
        <v>6</v>
      </c>
      <c r="FO3">
        <v>9</v>
      </c>
      <c r="FP3">
        <v>9</v>
      </c>
      <c r="FQ3">
        <v>7</v>
      </c>
      <c r="FR3">
        <v>9</v>
      </c>
      <c r="FS3">
        <v>9</v>
      </c>
      <c r="FT3">
        <v>9</v>
      </c>
      <c r="FU3">
        <v>9</v>
      </c>
      <c r="FV3">
        <v>9</v>
      </c>
      <c r="FW3">
        <v>5</v>
      </c>
      <c r="FX3">
        <v>5</v>
      </c>
      <c r="FY3">
        <v>8</v>
      </c>
      <c r="FZ3">
        <v>8</v>
      </c>
      <c r="GA3">
        <v>8</v>
      </c>
      <c r="GB3">
        <v>7</v>
      </c>
      <c r="GC3">
        <v>4</v>
      </c>
      <c r="GD3">
        <v>4</v>
      </c>
      <c r="GE3">
        <v>8</v>
      </c>
      <c r="GF3">
        <v>8</v>
      </c>
      <c r="GG3">
        <v>5</v>
      </c>
      <c r="GH3">
        <v>5</v>
      </c>
      <c r="GI3">
        <v>5</v>
      </c>
      <c r="GJ3">
        <v>8</v>
      </c>
      <c r="GK3">
        <v>4</v>
      </c>
      <c r="GL3">
        <v>6</v>
      </c>
      <c r="GM3">
        <v>8</v>
      </c>
      <c r="GN3">
        <v>8</v>
      </c>
      <c r="GO3">
        <v>5</v>
      </c>
      <c r="GP3">
        <v>5</v>
      </c>
      <c r="GQ3">
        <v>8</v>
      </c>
      <c r="GT3">
        <v>5</v>
      </c>
      <c r="GV3">
        <v>5</v>
      </c>
      <c r="GW3">
        <v>8</v>
      </c>
      <c r="GX3">
        <v>4</v>
      </c>
      <c r="GY3">
        <v>5</v>
      </c>
      <c r="HB3">
        <v>5</v>
      </c>
      <c r="HE3">
        <v>5</v>
      </c>
      <c r="HH3">
        <v>6</v>
      </c>
      <c r="HJ3">
        <v>5</v>
      </c>
      <c r="HK3">
        <v>5</v>
      </c>
      <c r="HL3">
        <v>4</v>
      </c>
      <c r="HM3">
        <v>4</v>
      </c>
      <c r="HN3">
        <v>4</v>
      </c>
      <c r="HO3">
        <v>5</v>
      </c>
      <c r="HP3">
        <v>6</v>
      </c>
      <c r="HR3">
        <v>6</v>
      </c>
      <c r="HS3">
        <v>5</v>
      </c>
      <c r="HT3">
        <v>4</v>
      </c>
      <c r="HU3">
        <v>6</v>
      </c>
      <c r="HV3">
        <v>7</v>
      </c>
      <c r="HW3">
        <v>8</v>
      </c>
      <c r="HX3">
        <v>5</v>
      </c>
      <c r="HY3">
        <v>4</v>
      </c>
      <c r="HZ3">
        <v>5</v>
      </c>
      <c r="IA3">
        <v>5</v>
      </c>
      <c r="IB3">
        <v>4</v>
      </c>
      <c r="IC3">
        <v>5</v>
      </c>
      <c r="ID3">
        <v>4</v>
      </c>
      <c r="IE3">
        <v>4</v>
      </c>
      <c r="IF3">
        <v>4</v>
      </c>
      <c r="IG3">
        <v>5</v>
      </c>
      <c r="IH3">
        <v>7</v>
      </c>
      <c r="II3">
        <v>3</v>
      </c>
      <c r="IJ3">
        <v>4</v>
      </c>
      <c r="IK3">
        <v>6</v>
      </c>
      <c r="IL3">
        <v>5</v>
      </c>
      <c r="IN3">
        <v>5</v>
      </c>
      <c r="IO3">
        <v>3</v>
      </c>
      <c r="IP3">
        <v>4</v>
      </c>
      <c r="IQ3">
        <v>5</v>
      </c>
      <c r="IR3">
        <v>5</v>
      </c>
      <c r="IS3">
        <v>4</v>
      </c>
      <c r="IT3">
        <v>5</v>
      </c>
      <c r="IV3">
        <v>4</v>
      </c>
      <c r="IW3">
        <v>1</v>
      </c>
      <c r="IX3">
        <v>0</v>
      </c>
      <c r="IY3">
        <v>0</v>
      </c>
      <c r="IZ3">
        <v>1</v>
      </c>
      <c r="JA3">
        <v>0</v>
      </c>
      <c r="JB3">
        <v>1</v>
      </c>
      <c r="JC3">
        <v>0</v>
      </c>
      <c r="JD3">
        <v>0</v>
      </c>
      <c r="JE3">
        <v>0</v>
      </c>
      <c r="JF3">
        <v>0</v>
      </c>
      <c r="JG3">
        <v>0</v>
      </c>
      <c r="JH3">
        <v>0</v>
      </c>
      <c r="JI3">
        <v>0</v>
      </c>
      <c r="JJ3">
        <v>0</v>
      </c>
      <c r="JK3">
        <v>3</v>
      </c>
      <c r="JL3">
        <v>0</v>
      </c>
      <c r="JM3">
        <v>0</v>
      </c>
      <c r="JN3">
        <v>0</v>
      </c>
      <c r="JO3">
        <v>0</v>
      </c>
      <c r="JP3">
        <v>0</v>
      </c>
      <c r="JQ3">
        <v>0</v>
      </c>
      <c r="JR3">
        <v>1</v>
      </c>
      <c r="JS3">
        <v>0</v>
      </c>
      <c r="JT3">
        <v>1</v>
      </c>
      <c r="JU3">
        <v>0</v>
      </c>
      <c r="JV3">
        <v>0</v>
      </c>
      <c r="JW3">
        <v>1</v>
      </c>
      <c r="JX3">
        <v>0</v>
      </c>
      <c r="JY3">
        <v>1</v>
      </c>
      <c r="JZ3">
        <v>0</v>
      </c>
      <c r="KA3">
        <v>0</v>
      </c>
      <c r="KB3">
        <v>0</v>
      </c>
      <c r="KC3">
        <v>0</v>
      </c>
      <c r="KD3">
        <v>1</v>
      </c>
      <c r="KE3">
        <v>1</v>
      </c>
      <c r="KF3">
        <v>1</v>
      </c>
      <c r="KI3">
        <v>2</v>
      </c>
      <c r="KJ3">
        <v>5</v>
      </c>
      <c r="KK3">
        <v>6</v>
      </c>
      <c r="KL3">
        <v>5</v>
      </c>
      <c r="KM3">
        <v>7</v>
      </c>
      <c r="KN3">
        <v>5</v>
      </c>
      <c r="KO3">
        <v>11</v>
      </c>
      <c r="KP3">
        <v>4</v>
      </c>
      <c r="KQ3">
        <v>1</v>
      </c>
      <c r="KR3">
        <v>1</v>
      </c>
      <c r="KS3">
        <v>2</v>
      </c>
      <c r="KU3">
        <v>1</v>
      </c>
      <c r="KV3">
        <v>0</v>
      </c>
      <c r="KW3">
        <v>0</v>
      </c>
      <c r="KX3">
        <v>0</v>
      </c>
      <c r="KY3">
        <v>0</v>
      </c>
      <c r="KZ3">
        <v>1</v>
      </c>
      <c r="LA3">
        <v>1</v>
      </c>
      <c r="LB3">
        <v>4</v>
      </c>
      <c r="LC3">
        <v>1</v>
      </c>
      <c r="LD3">
        <v>5.48</v>
      </c>
    </row>
    <row r="4" spans="1:316" x14ac:dyDescent="0.2">
      <c r="A4">
        <v>103</v>
      </c>
      <c r="C4">
        <v>0</v>
      </c>
      <c r="D4">
        <v>0</v>
      </c>
      <c r="E4">
        <v>0</v>
      </c>
      <c r="F4">
        <v>0</v>
      </c>
      <c r="G4">
        <v>0</v>
      </c>
      <c r="H4">
        <v>0</v>
      </c>
      <c r="I4">
        <v>0</v>
      </c>
      <c r="J4">
        <v>0</v>
      </c>
      <c r="K4">
        <v>0</v>
      </c>
      <c r="L4">
        <v>0</v>
      </c>
      <c r="M4">
        <v>0</v>
      </c>
      <c r="N4">
        <v>0</v>
      </c>
      <c r="O4">
        <v>0</v>
      </c>
      <c r="P4">
        <v>1</v>
      </c>
      <c r="Q4">
        <v>0</v>
      </c>
      <c r="R4">
        <v>0</v>
      </c>
      <c r="S4">
        <v>1</v>
      </c>
      <c r="T4">
        <v>0</v>
      </c>
      <c r="U4">
        <v>0</v>
      </c>
      <c r="V4">
        <v>0</v>
      </c>
      <c r="W4">
        <v>0</v>
      </c>
      <c r="X4">
        <v>1</v>
      </c>
      <c r="Y4">
        <v>0</v>
      </c>
      <c r="Z4">
        <v>0</v>
      </c>
      <c r="AA4">
        <v>0</v>
      </c>
      <c r="AB4">
        <v>0</v>
      </c>
      <c r="AC4">
        <v>0</v>
      </c>
      <c r="AD4">
        <v>0</v>
      </c>
      <c r="AE4">
        <v>0</v>
      </c>
      <c r="AF4">
        <v>0</v>
      </c>
      <c r="AG4">
        <v>0</v>
      </c>
      <c r="AH4">
        <v>0</v>
      </c>
      <c r="AI4">
        <v>0</v>
      </c>
      <c r="AJ4">
        <v>0</v>
      </c>
      <c r="AK4">
        <v>0</v>
      </c>
      <c r="AL4">
        <v>1</v>
      </c>
      <c r="AM4">
        <v>0</v>
      </c>
      <c r="AN4">
        <v>0</v>
      </c>
      <c r="AO4">
        <v>0</v>
      </c>
      <c r="AP4">
        <v>0</v>
      </c>
      <c r="AQ4">
        <v>0</v>
      </c>
      <c r="AR4">
        <v>1</v>
      </c>
      <c r="AS4">
        <v>0</v>
      </c>
      <c r="AT4">
        <v>0</v>
      </c>
      <c r="AU4">
        <v>0</v>
      </c>
      <c r="AV4">
        <v>0</v>
      </c>
      <c r="AW4">
        <v>0</v>
      </c>
      <c r="AX4">
        <v>6</v>
      </c>
      <c r="AY4">
        <v>8</v>
      </c>
      <c r="AZ4">
        <v>9</v>
      </c>
      <c r="BA4">
        <v>0</v>
      </c>
      <c r="BB4">
        <v>0</v>
      </c>
      <c r="BC4">
        <v>1</v>
      </c>
      <c r="BD4">
        <v>0</v>
      </c>
      <c r="BE4">
        <v>0</v>
      </c>
      <c r="BF4">
        <v>0</v>
      </c>
      <c r="BG4">
        <v>0</v>
      </c>
      <c r="BH4">
        <v>0</v>
      </c>
      <c r="BI4">
        <v>0</v>
      </c>
      <c r="BJ4">
        <v>0</v>
      </c>
      <c r="BK4">
        <v>0</v>
      </c>
      <c r="BL4">
        <v>1</v>
      </c>
      <c r="BM4">
        <v>0</v>
      </c>
      <c r="BN4">
        <v>0</v>
      </c>
      <c r="BO4">
        <v>0</v>
      </c>
      <c r="BP4">
        <v>0</v>
      </c>
      <c r="BQ4">
        <v>1</v>
      </c>
      <c r="BR4">
        <v>0</v>
      </c>
      <c r="BS4">
        <v>0</v>
      </c>
      <c r="BT4">
        <v>0</v>
      </c>
      <c r="BU4">
        <v>0</v>
      </c>
      <c r="BV4">
        <v>0</v>
      </c>
      <c r="BW4">
        <v>0</v>
      </c>
      <c r="BX4">
        <v>0</v>
      </c>
      <c r="BY4">
        <v>0</v>
      </c>
      <c r="BZ4">
        <v>0</v>
      </c>
      <c r="CA4">
        <v>0</v>
      </c>
      <c r="CB4">
        <v>0</v>
      </c>
      <c r="CC4">
        <v>0</v>
      </c>
      <c r="CD4">
        <v>0</v>
      </c>
      <c r="CE4">
        <v>0</v>
      </c>
      <c r="CF4">
        <v>0</v>
      </c>
      <c r="CG4">
        <v>0</v>
      </c>
      <c r="CH4">
        <v>0</v>
      </c>
      <c r="CI4">
        <v>0</v>
      </c>
      <c r="CJ4">
        <v>1</v>
      </c>
      <c r="CK4">
        <v>0</v>
      </c>
      <c r="CL4">
        <v>0</v>
      </c>
      <c r="CM4">
        <v>0</v>
      </c>
      <c r="CN4">
        <v>0</v>
      </c>
      <c r="CO4">
        <v>0</v>
      </c>
      <c r="CP4">
        <v>0</v>
      </c>
      <c r="CQ4">
        <v>0</v>
      </c>
      <c r="CR4">
        <v>0</v>
      </c>
      <c r="CS4">
        <v>0</v>
      </c>
      <c r="CT4">
        <v>0</v>
      </c>
      <c r="CU4">
        <v>0</v>
      </c>
      <c r="CV4">
        <v>1</v>
      </c>
      <c r="CW4">
        <v>0</v>
      </c>
      <c r="CX4">
        <v>0</v>
      </c>
      <c r="CY4">
        <v>0</v>
      </c>
      <c r="CZ4">
        <v>0</v>
      </c>
      <c r="DA4">
        <v>8</v>
      </c>
      <c r="DB4">
        <v>7</v>
      </c>
      <c r="DC4">
        <v>8</v>
      </c>
      <c r="DD4">
        <v>0</v>
      </c>
      <c r="DE4">
        <v>0</v>
      </c>
      <c r="DF4">
        <v>0</v>
      </c>
      <c r="DG4">
        <v>0</v>
      </c>
      <c r="DH4">
        <v>0</v>
      </c>
      <c r="DI4">
        <v>0</v>
      </c>
      <c r="DJ4">
        <v>0</v>
      </c>
      <c r="DK4">
        <v>0</v>
      </c>
      <c r="DL4">
        <v>1</v>
      </c>
      <c r="DM4">
        <v>0</v>
      </c>
      <c r="DN4">
        <v>0</v>
      </c>
      <c r="DO4">
        <v>0</v>
      </c>
      <c r="DP4">
        <v>0</v>
      </c>
      <c r="DQ4">
        <v>1</v>
      </c>
      <c r="DR4">
        <v>0</v>
      </c>
      <c r="DS4">
        <v>0</v>
      </c>
      <c r="DT4">
        <v>0</v>
      </c>
      <c r="DU4">
        <v>0</v>
      </c>
      <c r="DV4">
        <v>2</v>
      </c>
      <c r="EI4">
        <v>8</v>
      </c>
      <c r="EJ4">
        <v>8</v>
      </c>
      <c r="EK4">
        <v>10</v>
      </c>
      <c r="EL4">
        <v>9</v>
      </c>
      <c r="EM4">
        <v>10</v>
      </c>
      <c r="EN4">
        <v>9</v>
      </c>
      <c r="EO4">
        <v>10</v>
      </c>
      <c r="EP4">
        <v>9</v>
      </c>
      <c r="EQ4">
        <v>9</v>
      </c>
      <c r="ER4">
        <v>7</v>
      </c>
      <c r="ES4">
        <v>7</v>
      </c>
      <c r="ET4">
        <v>7</v>
      </c>
      <c r="EU4">
        <v>10</v>
      </c>
      <c r="EV4">
        <v>10</v>
      </c>
      <c r="EW4">
        <v>10</v>
      </c>
      <c r="EX4">
        <v>10</v>
      </c>
      <c r="EY4">
        <v>9</v>
      </c>
      <c r="EZ4">
        <v>10</v>
      </c>
      <c r="FB4">
        <v>0</v>
      </c>
      <c r="FC4">
        <v>0</v>
      </c>
      <c r="FD4">
        <v>0</v>
      </c>
      <c r="FE4">
        <v>1</v>
      </c>
      <c r="FF4">
        <v>0</v>
      </c>
      <c r="FG4">
        <v>0</v>
      </c>
      <c r="FH4">
        <v>0</v>
      </c>
      <c r="FI4">
        <v>0</v>
      </c>
      <c r="FJ4">
        <v>1</v>
      </c>
      <c r="FK4">
        <v>0</v>
      </c>
      <c r="FL4">
        <v>10</v>
      </c>
      <c r="FM4">
        <v>10</v>
      </c>
      <c r="FN4">
        <v>10</v>
      </c>
      <c r="FO4">
        <v>6</v>
      </c>
      <c r="FQ4">
        <v>10</v>
      </c>
      <c r="FR4">
        <v>10</v>
      </c>
      <c r="FS4">
        <v>10</v>
      </c>
      <c r="FT4">
        <v>7</v>
      </c>
      <c r="FU4">
        <v>9</v>
      </c>
      <c r="FV4">
        <v>9</v>
      </c>
      <c r="FW4">
        <v>10</v>
      </c>
      <c r="FX4">
        <v>10</v>
      </c>
      <c r="FY4">
        <v>9</v>
      </c>
      <c r="FZ4">
        <v>9</v>
      </c>
      <c r="GA4">
        <v>10</v>
      </c>
      <c r="GB4">
        <v>10</v>
      </c>
      <c r="GC4">
        <v>9</v>
      </c>
      <c r="GD4">
        <v>9</v>
      </c>
      <c r="GE4">
        <v>10</v>
      </c>
      <c r="GF4">
        <v>8</v>
      </c>
      <c r="GG4">
        <v>9</v>
      </c>
      <c r="GH4">
        <v>8</v>
      </c>
      <c r="GI4">
        <v>7</v>
      </c>
      <c r="GJ4">
        <v>10</v>
      </c>
      <c r="GK4">
        <v>9</v>
      </c>
      <c r="GL4">
        <v>9</v>
      </c>
      <c r="GM4">
        <v>8</v>
      </c>
      <c r="GN4">
        <v>7</v>
      </c>
      <c r="GO4">
        <v>9</v>
      </c>
      <c r="GP4">
        <v>10</v>
      </c>
      <c r="GQ4">
        <v>10</v>
      </c>
      <c r="GR4">
        <v>9</v>
      </c>
      <c r="GS4">
        <v>9</v>
      </c>
      <c r="GV4">
        <v>7</v>
      </c>
      <c r="GW4">
        <v>10</v>
      </c>
      <c r="GX4">
        <v>10</v>
      </c>
      <c r="GY4">
        <v>9</v>
      </c>
      <c r="GZ4">
        <v>5</v>
      </c>
      <c r="HA4">
        <v>7</v>
      </c>
      <c r="HB4">
        <v>7</v>
      </c>
      <c r="HC4">
        <v>9</v>
      </c>
      <c r="HE4">
        <v>9</v>
      </c>
      <c r="HF4">
        <v>9</v>
      </c>
      <c r="HG4">
        <v>10</v>
      </c>
      <c r="HH4">
        <v>10</v>
      </c>
      <c r="HI4">
        <v>9</v>
      </c>
      <c r="HJ4">
        <v>9</v>
      </c>
      <c r="HK4">
        <v>9</v>
      </c>
      <c r="HL4">
        <v>7</v>
      </c>
      <c r="HM4">
        <v>7</v>
      </c>
      <c r="HN4">
        <v>7</v>
      </c>
      <c r="HO4">
        <v>7</v>
      </c>
      <c r="HP4">
        <v>8</v>
      </c>
      <c r="HQ4">
        <v>8</v>
      </c>
      <c r="HR4">
        <v>8</v>
      </c>
      <c r="HS4">
        <v>8</v>
      </c>
      <c r="HT4">
        <v>6</v>
      </c>
      <c r="HU4">
        <v>10</v>
      </c>
      <c r="HV4">
        <v>9</v>
      </c>
      <c r="HW4">
        <v>10</v>
      </c>
      <c r="HX4">
        <v>9</v>
      </c>
      <c r="HY4">
        <v>8</v>
      </c>
      <c r="HZ4">
        <v>8</v>
      </c>
      <c r="IA4">
        <v>10</v>
      </c>
      <c r="IB4">
        <v>3</v>
      </c>
      <c r="IC4">
        <v>9</v>
      </c>
      <c r="ID4">
        <v>9</v>
      </c>
      <c r="IE4">
        <v>9</v>
      </c>
      <c r="IF4">
        <v>8</v>
      </c>
      <c r="IG4">
        <v>8</v>
      </c>
      <c r="IH4">
        <v>8</v>
      </c>
      <c r="II4">
        <v>5</v>
      </c>
      <c r="IJ4">
        <v>6</v>
      </c>
      <c r="IK4">
        <v>9</v>
      </c>
      <c r="IL4">
        <v>10</v>
      </c>
      <c r="IM4">
        <v>8</v>
      </c>
      <c r="IN4">
        <v>10</v>
      </c>
      <c r="IO4">
        <v>10</v>
      </c>
      <c r="IP4">
        <v>9</v>
      </c>
      <c r="IR4">
        <v>9</v>
      </c>
      <c r="IS4">
        <v>9</v>
      </c>
      <c r="IT4">
        <v>9</v>
      </c>
      <c r="IU4">
        <v>10</v>
      </c>
      <c r="IV4">
        <v>10</v>
      </c>
      <c r="IW4">
        <v>1</v>
      </c>
      <c r="IX4">
        <v>0</v>
      </c>
      <c r="IY4">
        <v>0</v>
      </c>
      <c r="IZ4">
        <v>0</v>
      </c>
      <c r="JA4">
        <v>0</v>
      </c>
      <c r="JB4">
        <v>1</v>
      </c>
      <c r="JC4">
        <v>0</v>
      </c>
      <c r="JD4">
        <v>0</v>
      </c>
      <c r="JE4">
        <v>0</v>
      </c>
      <c r="JF4">
        <v>0</v>
      </c>
      <c r="JG4">
        <v>1</v>
      </c>
      <c r="JH4">
        <v>0</v>
      </c>
      <c r="JI4">
        <v>0</v>
      </c>
      <c r="JJ4">
        <v>0</v>
      </c>
      <c r="JK4">
        <v>5</v>
      </c>
      <c r="JL4">
        <v>0</v>
      </c>
      <c r="JM4">
        <v>0</v>
      </c>
      <c r="JN4">
        <v>0</v>
      </c>
      <c r="JO4">
        <v>0</v>
      </c>
      <c r="JP4">
        <v>0</v>
      </c>
      <c r="JQ4">
        <v>0</v>
      </c>
      <c r="JR4">
        <v>1</v>
      </c>
      <c r="JS4">
        <v>1</v>
      </c>
      <c r="JT4">
        <v>0</v>
      </c>
      <c r="JU4">
        <v>0</v>
      </c>
      <c r="JV4">
        <v>1</v>
      </c>
      <c r="JW4">
        <v>0</v>
      </c>
      <c r="JX4">
        <v>1</v>
      </c>
      <c r="JY4">
        <v>0</v>
      </c>
      <c r="JZ4">
        <v>0</v>
      </c>
      <c r="KA4">
        <v>0</v>
      </c>
      <c r="KB4">
        <v>0</v>
      </c>
      <c r="KC4">
        <v>0</v>
      </c>
      <c r="KD4">
        <v>2</v>
      </c>
      <c r="KE4">
        <v>2</v>
      </c>
      <c r="KG4">
        <v>1</v>
      </c>
      <c r="KH4">
        <v>2</v>
      </c>
      <c r="KL4">
        <v>9</v>
      </c>
      <c r="KM4">
        <v>10</v>
      </c>
      <c r="KN4">
        <v>7</v>
      </c>
      <c r="KO4">
        <v>11</v>
      </c>
      <c r="KP4">
        <v>19</v>
      </c>
      <c r="KQ4">
        <v>3</v>
      </c>
      <c r="KR4">
        <v>1</v>
      </c>
      <c r="KU4">
        <v>0</v>
      </c>
      <c r="KV4">
        <v>0</v>
      </c>
      <c r="KW4">
        <v>1</v>
      </c>
      <c r="KX4">
        <v>1</v>
      </c>
      <c r="KY4">
        <v>0</v>
      </c>
      <c r="KZ4">
        <v>1</v>
      </c>
      <c r="LA4">
        <v>1</v>
      </c>
      <c r="LB4">
        <v>4</v>
      </c>
      <c r="LC4">
        <v>1</v>
      </c>
      <c r="LD4">
        <v>8.76</v>
      </c>
    </row>
    <row r="5" spans="1:316" x14ac:dyDescent="0.2">
      <c r="A5">
        <v>104</v>
      </c>
      <c r="B5">
        <v>1</v>
      </c>
      <c r="C5">
        <v>0</v>
      </c>
      <c r="D5">
        <v>0</v>
      </c>
      <c r="E5">
        <v>1</v>
      </c>
      <c r="F5">
        <v>0</v>
      </c>
      <c r="G5">
        <v>0</v>
      </c>
      <c r="H5">
        <v>0</v>
      </c>
      <c r="I5">
        <v>0</v>
      </c>
      <c r="J5">
        <v>0</v>
      </c>
      <c r="K5">
        <v>0</v>
      </c>
      <c r="L5">
        <v>0</v>
      </c>
      <c r="M5">
        <v>0</v>
      </c>
      <c r="N5">
        <v>0</v>
      </c>
      <c r="O5">
        <v>0</v>
      </c>
      <c r="P5">
        <v>0</v>
      </c>
      <c r="Q5">
        <v>0</v>
      </c>
      <c r="R5">
        <v>0</v>
      </c>
      <c r="S5">
        <v>1</v>
      </c>
      <c r="T5">
        <v>0</v>
      </c>
      <c r="U5">
        <v>0</v>
      </c>
      <c r="V5">
        <v>0</v>
      </c>
      <c r="W5">
        <v>0</v>
      </c>
      <c r="X5">
        <v>0</v>
      </c>
      <c r="Y5">
        <v>0</v>
      </c>
      <c r="Z5">
        <v>0</v>
      </c>
      <c r="AA5">
        <v>1</v>
      </c>
      <c r="AB5">
        <v>0</v>
      </c>
      <c r="AC5">
        <v>0</v>
      </c>
      <c r="AD5">
        <v>0</v>
      </c>
      <c r="AE5">
        <v>0</v>
      </c>
      <c r="AF5">
        <v>0</v>
      </c>
      <c r="AG5">
        <v>0</v>
      </c>
      <c r="AH5">
        <v>0</v>
      </c>
      <c r="AI5">
        <v>1</v>
      </c>
      <c r="AJ5">
        <v>0</v>
      </c>
      <c r="AK5">
        <v>0</v>
      </c>
      <c r="AL5">
        <v>0</v>
      </c>
      <c r="AM5">
        <v>0</v>
      </c>
      <c r="AN5">
        <v>0</v>
      </c>
      <c r="AO5">
        <v>0</v>
      </c>
      <c r="AP5">
        <v>0</v>
      </c>
      <c r="AQ5">
        <v>0</v>
      </c>
      <c r="AR5">
        <v>0</v>
      </c>
      <c r="AS5">
        <v>0</v>
      </c>
      <c r="AT5">
        <v>0</v>
      </c>
      <c r="AU5">
        <v>0</v>
      </c>
      <c r="AV5">
        <v>1</v>
      </c>
      <c r="AW5">
        <v>0</v>
      </c>
      <c r="AX5">
        <v>6</v>
      </c>
      <c r="AY5">
        <v>6</v>
      </c>
      <c r="BA5">
        <v>0</v>
      </c>
      <c r="BB5">
        <v>0</v>
      </c>
      <c r="BC5">
        <v>1</v>
      </c>
      <c r="BD5">
        <v>1</v>
      </c>
      <c r="BE5">
        <v>0</v>
      </c>
      <c r="BF5">
        <v>0</v>
      </c>
      <c r="BG5">
        <v>0</v>
      </c>
      <c r="BH5">
        <v>0</v>
      </c>
      <c r="BI5">
        <v>0</v>
      </c>
      <c r="BJ5">
        <v>0</v>
      </c>
      <c r="BK5">
        <v>0</v>
      </c>
      <c r="BL5">
        <v>0</v>
      </c>
      <c r="BM5">
        <v>0</v>
      </c>
      <c r="BN5">
        <v>0</v>
      </c>
      <c r="BO5">
        <v>0</v>
      </c>
      <c r="BP5">
        <v>0</v>
      </c>
      <c r="BQ5">
        <v>0</v>
      </c>
      <c r="BR5">
        <v>0</v>
      </c>
      <c r="BS5">
        <v>1</v>
      </c>
      <c r="BT5">
        <v>0</v>
      </c>
      <c r="BU5">
        <v>0</v>
      </c>
      <c r="BV5">
        <v>0</v>
      </c>
      <c r="BW5">
        <v>0</v>
      </c>
      <c r="BX5">
        <v>0</v>
      </c>
      <c r="BY5">
        <v>0</v>
      </c>
      <c r="BZ5">
        <v>0</v>
      </c>
      <c r="CA5">
        <v>0</v>
      </c>
      <c r="CB5">
        <v>0</v>
      </c>
      <c r="CC5">
        <v>0</v>
      </c>
      <c r="CD5">
        <v>0</v>
      </c>
      <c r="CE5">
        <v>0</v>
      </c>
      <c r="CF5">
        <v>0</v>
      </c>
      <c r="CG5">
        <v>0</v>
      </c>
      <c r="CH5">
        <v>0</v>
      </c>
      <c r="CI5">
        <v>0</v>
      </c>
      <c r="CJ5">
        <v>0</v>
      </c>
      <c r="CK5">
        <v>0</v>
      </c>
      <c r="CL5">
        <v>0</v>
      </c>
      <c r="CM5">
        <v>0</v>
      </c>
      <c r="CN5">
        <v>1</v>
      </c>
      <c r="CO5">
        <v>0</v>
      </c>
      <c r="CP5">
        <v>0</v>
      </c>
      <c r="CQ5">
        <v>0</v>
      </c>
      <c r="CR5">
        <v>0</v>
      </c>
      <c r="CS5">
        <v>1</v>
      </c>
      <c r="CT5">
        <v>0</v>
      </c>
      <c r="CU5">
        <v>0</v>
      </c>
      <c r="CV5">
        <v>0</v>
      </c>
      <c r="CW5">
        <v>0</v>
      </c>
      <c r="CX5">
        <v>0</v>
      </c>
      <c r="CY5">
        <v>0</v>
      </c>
      <c r="CZ5">
        <v>0</v>
      </c>
      <c r="DC5">
        <v>6</v>
      </c>
      <c r="DD5">
        <v>0</v>
      </c>
      <c r="DE5">
        <v>0</v>
      </c>
      <c r="DF5">
        <v>0</v>
      </c>
      <c r="DG5">
        <v>0</v>
      </c>
      <c r="DH5">
        <v>1</v>
      </c>
      <c r="DI5">
        <v>0</v>
      </c>
      <c r="DJ5">
        <v>0</v>
      </c>
      <c r="DK5">
        <v>0</v>
      </c>
      <c r="DL5">
        <v>1</v>
      </c>
      <c r="DM5">
        <v>0</v>
      </c>
      <c r="DN5">
        <v>0</v>
      </c>
      <c r="DO5">
        <v>0</v>
      </c>
      <c r="DP5">
        <v>0</v>
      </c>
      <c r="DQ5">
        <v>0</v>
      </c>
      <c r="DR5">
        <v>0</v>
      </c>
      <c r="DS5">
        <v>0</v>
      </c>
      <c r="DT5">
        <v>0</v>
      </c>
      <c r="DU5">
        <v>0</v>
      </c>
      <c r="DV5">
        <v>2</v>
      </c>
      <c r="DW5">
        <v>0</v>
      </c>
      <c r="DX5">
        <v>0</v>
      </c>
      <c r="DY5">
        <v>0</v>
      </c>
      <c r="DZ5">
        <v>1</v>
      </c>
      <c r="EA5">
        <v>1</v>
      </c>
      <c r="EB5">
        <v>0</v>
      </c>
      <c r="EC5">
        <v>0</v>
      </c>
      <c r="ED5">
        <v>0</v>
      </c>
      <c r="EE5">
        <v>0</v>
      </c>
      <c r="EF5">
        <v>0</v>
      </c>
      <c r="EG5">
        <v>0</v>
      </c>
      <c r="EH5">
        <v>0</v>
      </c>
      <c r="EI5">
        <v>6</v>
      </c>
      <c r="EJ5">
        <v>6</v>
      </c>
      <c r="EK5">
        <v>6</v>
      </c>
      <c r="EM5">
        <v>5</v>
      </c>
      <c r="EN5">
        <v>5</v>
      </c>
      <c r="EQ5">
        <v>5</v>
      </c>
      <c r="ER5">
        <v>7</v>
      </c>
      <c r="ES5">
        <v>7</v>
      </c>
      <c r="ET5">
        <v>5</v>
      </c>
      <c r="EU5">
        <v>10</v>
      </c>
      <c r="EV5">
        <v>10</v>
      </c>
      <c r="EW5">
        <v>10</v>
      </c>
      <c r="EX5">
        <v>5</v>
      </c>
      <c r="EZ5">
        <v>10</v>
      </c>
      <c r="FA5">
        <v>1</v>
      </c>
      <c r="FB5">
        <v>0</v>
      </c>
      <c r="FC5">
        <v>0</v>
      </c>
      <c r="FD5">
        <v>1</v>
      </c>
      <c r="FE5">
        <v>0</v>
      </c>
      <c r="FF5">
        <v>0</v>
      </c>
      <c r="FG5">
        <v>0</v>
      </c>
      <c r="FH5">
        <v>0</v>
      </c>
      <c r="FI5">
        <v>0</v>
      </c>
      <c r="FJ5">
        <v>1</v>
      </c>
      <c r="FK5">
        <v>0</v>
      </c>
      <c r="FL5">
        <v>7</v>
      </c>
      <c r="FM5">
        <v>7</v>
      </c>
      <c r="FN5">
        <v>10</v>
      </c>
      <c r="FP5">
        <v>5</v>
      </c>
      <c r="FQ5">
        <v>10</v>
      </c>
      <c r="FR5">
        <v>10</v>
      </c>
      <c r="FS5">
        <v>10</v>
      </c>
      <c r="FU5">
        <v>10</v>
      </c>
      <c r="FV5">
        <v>10</v>
      </c>
      <c r="FW5">
        <v>10</v>
      </c>
      <c r="FX5">
        <v>10</v>
      </c>
      <c r="FY5">
        <v>10</v>
      </c>
      <c r="GA5">
        <v>10</v>
      </c>
      <c r="GB5">
        <v>10</v>
      </c>
      <c r="GC5">
        <v>10</v>
      </c>
      <c r="GD5">
        <v>10</v>
      </c>
      <c r="GE5">
        <v>10</v>
      </c>
      <c r="GF5">
        <v>10</v>
      </c>
      <c r="GG5">
        <v>10</v>
      </c>
      <c r="GI5">
        <v>10</v>
      </c>
      <c r="GJ5">
        <v>10</v>
      </c>
      <c r="GK5">
        <v>10</v>
      </c>
      <c r="GL5">
        <v>10</v>
      </c>
      <c r="GM5">
        <v>10</v>
      </c>
      <c r="GO5">
        <v>10</v>
      </c>
      <c r="GP5">
        <v>10</v>
      </c>
      <c r="GQ5">
        <v>10</v>
      </c>
      <c r="GT5">
        <v>6</v>
      </c>
      <c r="HA5">
        <v>8</v>
      </c>
      <c r="HC5">
        <v>5</v>
      </c>
      <c r="HD5">
        <v>5</v>
      </c>
      <c r="HE5">
        <v>10</v>
      </c>
      <c r="HG5">
        <v>6</v>
      </c>
      <c r="HH5">
        <v>6</v>
      </c>
      <c r="HJ5">
        <v>5</v>
      </c>
      <c r="HK5">
        <v>8</v>
      </c>
      <c r="HL5">
        <v>6</v>
      </c>
      <c r="HM5">
        <v>5</v>
      </c>
      <c r="HS5">
        <v>6</v>
      </c>
      <c r="HT5">
        <v>5</v>
      </c>
      <c r="HW5">
        <v>5</v>
      </c>
      <c r="HX5">
        <v>6</v>
      </c>
      <c r="HY5">
        <v>5</v>
      </c>
      <c r="HZ5">
        <v>5</v>
      </c>
      <c r="IB5">
        <v>3</v>
      </c>
      <c r="ID5">
        <v>6</v>
      </c>
      <c r="IE5">
        <v>5</v>
      </c>
      <c r="IF5">
        <v>6</v>
      </c>
      <c r="IG5">
        <v>10</v>
      </c>
      <c r="IK5">
        <v>7</v>
      </c>
      <c r="IL5">
        <v>7</v>
      </c>
      <c r="IM5">
        <v>4</v>
      </c>
      <c r="IN5">
        <v>5</v>
      </c>
      <c r="IO5">
        <v>4</v>
      </c>
      <c r="IR5">
        <v>4</v>
      </c>
      <c r="IU5">
        <v>5</v>
      </c>
      <c r="IV5">
        <v>5</v>
      </c>
      <c r="IW5">
        <v>1</v>
      </c>
      <c r="IX5">
        <v>0</v>
      </c>
      <c r="IY5">
        <v>0</v>
      </c>
      <c r="IZ5">
        <v>0</v>
      </c>
      <c r="JA5">
        <v>0</v>
      </c>
      <c r="JB5">
        <v>0</v>
      </c>
      <c r="JC5">
        <v>0</v>
      </c>
      <c r="JD5">
        <v>0</v>
      </c>
      <c r="JE5">
        <v>0</v>
      </c>
      <c r="JF5">
        <v>1</v>
      </c>
      <c r="JG5">
        <v>0</v>
      </c>
      <c r="JH5">
        <v>1</v>
      </c>
      <c r="JI5">
        <v>0</v>
      </c>
      <c r="JJ5">
        <v>0</v>
      </c>
      <c r="JK5">
        <v>6</v>
      </c>
      <c r="JL5">
        <v>1</v>
      </c>
      <c r="JM5">
        <v>0</v>
      </c>
      <c r="JN5">
        <v>0</v>
      </c>
      <c r="JO5">
        <v>0</v>
      </c>
      <c r="JP5">
        <v>0</v>
      </c>
      <c r="JQ5">
        <v>0</v>
      </c>
      <c r="JR5">
        <v>0</v>
      </c>
      <c r="JS5">
        <v>1</v>
      </c>
      <c r="JT5">
        <v>0</v>
      </c>
      <c r="JU5">
        <v>0</v>
      </c>
      <c r="JV5">
        <v>0</v>
      </c>
      <c r="JW5">
        <v>0</v>
      </c>
      <c r="JX5">
        <v>1</v>
      </c>
      <c r="JY5">
        <v>0</v>
      </c>
      <c r="JZ5">
        <v>1</v>
      </c>
      <c r="KA5">
        <v>0</v>
      </c>
      <c r="KB5">
        <v>0</v>
      </c>
      <c r="KC5">
        <v>0</v>
      </c>
      <c r="KD5">
        <v>2</v>
      </c>
      <c r="KE5">
        <v>2</v>
      </c>
      <c r="KG5">
        <v>1</v>
      </c>
      <c r="KH5">
        <v>1</v>
      </c>
      <c r="KI5">
        <v>1</v>
      </c>
      <c r="KJ5">
        <v>10</v>
      </c>
      <c r="KK5">
        <v>10</v>
      </c>
      <c r="KL5">
        <v>10</v>
      </c>
      <c r="KM5">
        <v>7</v>
      </c>
      <c r="KN5">
        <v>7</v>
      </c>
      <c r="KO5">
        <v>13</v>
      </c>
      <c r="KP5">
        <v>19</v>
      </c>
      <c r="KQ5">
        <v>3</v>
      </c>
      <c r="KR5">
        <v>2</v>
      </c>
      <c r="KS5">
        <v>2</v>
      </c>
      <c r="KU5">
        <v>0</v>
      </c>
      <c r="KV5">
        <v>0</v>
      </c>
      <c r="KW5">
        <v>0</v>
      </c>
      <c r="KX5">
        <v>1</v>
      </c>
      <c r="KY5">
        <v>1</v>
      </c>
      <c r="KZ5">
        <v>2</v>
      </c>
      <c r="LA5">
        <v>1</v>
      </c>
      <c r="LB5">
        <v>5</v>
      </c>
      <c r="LC5">
        <v>1</v>
      </c>
      <c r="LD5">
        <v>6.55</v>
      </c>
    </row>
    <row r="6" spans="1:316" x14ac:dyDescent="0.2">
      <c r="A6">
        <v>105</v>
      </c>
      <c r="B6">
        <v>3</v>
      </c>
      <c r="C6">
        <v>0</v>
      </c>
      <c r="D6">
        <v>1</v>
      </c>
      <c r="E6">
        <v>0</v>
      </c>
      <c r="F6">
        <v>0</v>
      </c>
      <c r="G6">
        <v>0</v>
      </c>
      <c r="H6">
        <v>0</v>
      </c>
      <c r="I6">
        <v>0</v>
      </c>
      <c r="J6">
        <v>0</v>
      </c>
      <c r="K6">
        <v>0</v>
      </c>
      <c r="L6">
        <v>0</v>
      </c>
      <c r="M6">
        <v>0</v>
      </c>
      <c r="N6">
        <v>0</v>
      </c>
      <c r="O6">
        <v>0</v>
      </c>
      <c r="P6">
        <v>0</v>
      </c>
      <c r="Q6">
        <v>0</v>
      </c>
      <c r="R6">
        <v>0</v>
      </c>
      <c r="S6">
        <v>0</v>
      </c>
      <c r="T6">
        <v>1</v>
      </c>
      <c r="U6">
        <v>0</v>
      </c>
      <c r="V6">
        <v>0</v>
      </c>
      <c r="W6">
        <v>0</v>
      </c>
      <c r="X6">
        <v>1</v>
      </c>
      <c r="Y6">
        <v>0</v>
      </c>
      <c r="Z6">
        <v>0</v>
      </c>
      <c r="AA6">
        <v>0</v>
      </c>
      <c r="AB6">
        <v>0</v>
      </c>
      <c r="AC6">
        <v>0</v>
      </c>
      <c r="AD6">
        <v>0</v>
      </c>
      <c r="AE6">
        <v>0</v>
      </c>
      <c r="AF6">
        <v>0</v>
      </c>
      <c r="AG6">
        <v>0</v>
      </c>
      <c r="AH6">
        <v>0</v>
      </c>
      <c r="AI6">
        <v>0</v>
      </c>
      <c r="AJ6">
        <v>1</v>
      </c>
      <c r="AK6">
        <v>0</v>
      </c>
      <c r="AL6">
        <v>0</v>
      </c>
      <c r="AM6">
        <v>0</v>
      </c>
      <c r="AN6">
        <v>1</v>
      </c>
      <c r="AO6">
        <v>0</v>
      </c>
      <c r="AP6">
        <v>0</v>
      </c>
      <c r="AQ6">
        <v>0</v>
      </c>
      <c r="AR6">
        <v>0</v>
      </c>
      <c r="AS6">
        <v>0</v>
      </c>
      <c r="AT6">
        <v>0</v>
      </c>
      <c r="AU6">
        <v>0</v>
      </c>
      <c r="AV6">
        <v>0</v>
      </c>
      <c r="AW6">
        <v>0</v>
      </c>
      <c r="AX6">
        <v>2</v>
      </c>
      <c r="AY6">
        <v>6</v>
      </c>
      <c r="BA6">
        <v>0</v>
      </c>
      <c r="BB6">
        <v>1</v>
      </c>
      <c r="BC6">
        <v>0</v>
      </c>
      <c r="BD6">
        <v>0</v>
      </c>
      <c r="BE6">
        <v>0</v>
      </c>
      <c r="BF6">
        <v>0</v>
      </c>
      <c r="BG6">
        <v>0</v>
      </c>
      <c r="BH6">
        <v>0</v>
      </c>
      <c r="BI6">
        <v>0</v>
      </c>
      <c r="BJ6">
        <v>0</v>
      </c>
      <c r="BK6">
        <v>0</v>
      </c>
      <c r="BL6">
        <v>0</v>
      </c>
      <c r="BM6">
        <v>0</v>
      </c>
      <c r="BN6">
        <v>0</v>
      </c>
      <c r="BO6">
        <v>0</v>
      </c>
      <c r="BP6">
        <v>0</v>
      </c>
      <c r="BQ6">
        <v>0</v>
      </c>
      <c r="BR6">
        <v>0</v>
      </c>
      <c r="BS6">
        <v>0</v>
      </c>
      <c r="BT6">
        <v>0</v>
      </c>
      <c r="BU6">
        <v>1</v>
      </c>
      <c r="BV6">
        <v>0</v>
      </c>
      <c r="BW6">
        <v>0</v>
      </c>
      <c r="BX6">
        <v>0</v>
      </c>
      <c r="BY6">
        <v>0</v>
      </c>
      <c r="BZ6">
        <v>0</v>
      </c>
      <c r="CA6">
        <v>0</v>
      </c>
      <c r="CB6">
        <v>0</v>
      </c>
      <c r="CC6">
        <v>0</v>
      </c>
      <c r="CD6">
        <v>0</v>
      </c>
      <c r="CE6">
        <v>1</v>
      </c>
      <c r="CF6">
        <v>0</v>
      </c>
      <c r="DA6">
        <v>1</v>
      </c>
      <c r="DB6">
        <v>1</v>
      </c>
      <c r="DC6">
        <v>1</v>
      </c>
      <c r="DD6">
        <v>1</v>
      </c>
      <c r="DE6">
        <v>0</v>
      </c>
      <c r="DF6">
        <v>0</v>
      </c>
      <c r="DG6">
        <v>0</v>
      </c>
      <c r="DH6">
        <v>0</v>
      </c>
      <c r="DI6">
        <v>0</v>
      </c>
      <c r="DJ6">
        <v>1</v>
      </c>
      <c r="DK6">
        <v>0</v>
      </c>
      <c r="DL6">
        <v>0</v>
      </c>
      <c r="DM6">
        <v>0</v>
      </c>
      <c r="DN6">
        <v>0</v>
      </c>
      <c r="DO6">
        <v>0</v>
      </c>
      <c r="DP6">
        <v>0</v>
      </c>
      <c r="DQ6">
        <v>0</v>
      </c>
      <c r="DR6">
        <v>0</v>
      </c>
      <c r="DS6">
        <v>0</v>
      </c>
      <c r="DT6">
        <v>0</v>
      </c>
      <c r="DU6">
        <v>0</v>
      </c>
      <c r="DV6">
        <v>3</v>
      </c>
      <c r="DW6">
        <v>0</v>
      </c>
      <c r="DX6">
        <v>0</v>
      </c>
      <c r="DY6">
        <v>1</v>
      </c>
      <c r="DZ6">
        <v>0</v>
      </c>
      <c r="EA6">
        <v>1</v>
      </c>
      <c r="EB6">
        <v>0</v>
      </c>
      <c r="EC6">
        <v>0</v>
      </c>
      <c r="ED6">
        <v>0</v>
      </c>
      <c r="EE6">
        <v>0</v>
      </c>
      <c r="EF6">
        <v>0</v>
      </c>
      <c r="EG6">
        <v>0</v>
      </c>
      <c r="EH6">
        <v>0</v>
      </c>
      <c r="EI6">
        <v>5</v>
      </c>
      <c r="EJ6">
        <v>5</v>
      </c>
      <c r="EK6">
        <v>5</v>
      </c>
      <c r="EL6">
        <v>5</v>
      </c>
      <c r="EM6">
        <v>3</v>
      </c>
      <c r="EN6">
        <v>3</v>
      </c>
      <c r="EO6">
        <v>4</v>
      </c>
      <c r="EQ6">
        <v>3</v>
      </c>
      <c r="ER6">
        <v>3</v>
      </c>
      <c r="EU6">
        <v>4</v>
      </c>
      <c r="EV6">
        <v>10</v>
      </c>
      <c r="EW6">
        <v>10</v>
      </c>
      <c r="EX6">
        <v>2</v>
      </c>
      <c r="EY6">
        <v>5</v>
      </c>
      <c r="EZ6">
        <v>9</v>
      </c>
      <c r="FA6">
        <v>1</v>
      </c>
      <c r="FB6">
        <v>0</v>
      </c>
      <c r="FC6">
        <v>0</v>
      </c>
      <c r="FD6">
        <v>0</v>
      </c>
      <c r="FE6">
        <v>0</v>
      </c>
      <c r="FF6">
        <v>1</v>
      </c>
      <c r="FG6">
        <v>0</v>
      </c>
      <c r="FH6">
        <v>0</v>
      </c>
      <c r="FI6">
        <v>1</v>
      </c>
      <c r="FJ6">
        <v>0</v>
      </c>
      <c r="FK6">
        <v>0</v>
      </c>
      <c r="FL6">
        <v>10</v>
      </c>
      <c r="FM6">
        <v>10</v>
      </c>
      <c r="FN6">
        <v>10</v>
      </c>
      <c r="FO6">
        <v>10</v>
      </c>
      <c r="FP6">
        <v>10</v>
      </c>
      <c r="FQ6">
        <v>10</v>
      </c>
      <c r="FR6">
        <v>10</v>
      </c>
      <c r="FS6">
        <v>10</v>
      </c>
      <c r="FT6">
        <v>10</v>
      </c>
      <c r="FU6">
        <v>10</v>
      </c>
      <c r="FV6">
        <v>10</v>
      </c>
      <c r="FW6">
        <v>10</v>
      </c>
      <c r="FX6">
        <v>10</v>
      </c>
      <c r="FY6">
        <v>10</v>
      </c>
      <c r="FZ6">
        <v>10</v>
      </c>
      <c r="GA6">
        <v>10</v>
      </c>
      <c r="GB6">
        <v>10</v>
      </c>
      <c r="GC6">
        <v>10</v>
      </c>
      <c r="GD6">
        <v>10</v>
      </c>
      <c r="GE6">
        <v>10</v>
      </c>
      <c r="GF6">
        <v>10</v>
      </c>
      <c r="GG6">
        <v>10</v>
      </c>
      <c r="GH6">
        <v>10</v>
      </c>
      <c r="GI6">
        <v>10</v>
      </c>
      <c r="GJ6">
        <v>10</v>
      </c>
      <c r="GK6">
        <v>10</v>
      </c>
      <c r="GL6">
        <v>10</v>
      </c>
      <c r="GM6">
        <v>10</v>
      </c>
      <c r="GN6">
        <v>10</v>
      </c>
      <c r="GO6">
        <v>10</v>
      </c>
      <c r="GP6">
        <v>10</v>
      </c>
      <c r="GQ6">
        <v>10</v>
      </c>
      <c r="GR6">
        <v>5</v>
      </c>
      <c r="GS6">
        <v>6</v>
      </c>
      <c r="GV6">
        <v>5</v>
      </c>
      <c r="GW6">
        <v>6</v>
      </c>
      <c r="GX6">
        <v>6</v>
      </c>
      <c r="GY6">
        <v>5</v>
      </c>
      <c r="GZ6">
        <v>6</v>
      </c>
      <c r="HA6">
        <v>6</v>
      </c>
      <c r="HB6">
        <v>6</v>
      </c>
      <c r="HC6">
        <v>6</v>
      </c>
      <c r="HD6">
        <v>6</v>
      </c>
      <c r="HE6">
        <v>6</v>
      </c>
      <c r="HF6">
        <v>6</v>
      </c>
      <c r="HG6">
        <v>6</v>
      </c>
      <c r="HH6">
        <v>6</v>
      </c>
      <c r="HI6">
        <v>6</v>
      </c>
      <c r="HJ6">
        <v>6</v>
      </c>
      <c r="HK6">
        <v>6</v>
      </c>
      <c r="HL6">
        <v>6</v>
      </c>
      <c r="HM6">
        <v>6</v>
      </c>
      <c r="HN6">
        <v>6</v>
      </c>
      <c r="HO6">
        <v>6</v>
      </c>
      <c r="HP6">
        <v>6</v>
      </c>
      <c r="HQ6">
        <v>6</v>
      </c>
      <c r="HR6">
        <v>6</v>
      </c>
      <c r="HS6">
        <v>6</v>
      </c>
      <c r="HT6">
        <v>6</v>
      </c>
      <c r="HU6">
        <v>6</v>
      </c>
      <c r="HV6">
        <v>6</v>
      </c>
      <c r="HW6">
        <v>6</v>
      </c>
      <c r="HX6">
        <v>8</v>
      </c>
      <c r="HY6">
        <v>7</v>
      </c>
      <c r="HZ6">
        <v>7</v>
      </c>
      <c r="IB6">
        <v>5</v>
      </c>
      <c r="IC6">
        <v>5</v>
      </c>
      <c r="ID6">
        <v>5</v>
      </c>
      <c r="IE6">
        <v>5</v>
      </c>
      <c r="IF6">
        <v>5</v>
      </c>
      <c r="IG6">
        <v>5</v>
      </c>
      <c r="IH6">
        <v>5</v>
      </c>
      <c r="II6">
        <v>5</v>
      </c>
      <c r="IJ6">
        <v>5</v>
      </c>
      <c r="IK6">
        <v>4</v>
      </c>
      <c r="IL6">
        <v>4</v>
      </c>
      <c r="IM6">
        <v>4</v>
      </c>
      <c r="IN6">
        <v>6</v>
      </c>
      <c r="IT6">
        <v>5</v>
      </c>
      <c r="IU6">
        <v>5</v>
      </c>
      <c r="IV6">
        <v>3</v>
      </c>
      <c r="IW6">
        <v>2</v>
      </c>
      <c r="IX6">
        <v>0</v>
      </c>
      <c r="IY6">
        <v>0</v>
      </c>
      <c r="IZ6">
        <v>1</v>
      </c>
      <c r="JA6">
        <v>0</v>
      </c>
      <c r="JB6">
        <v>0</v>
      </c>
      <c r="JC6">
        <v>0</v>
      </c>
      <c r="JD6">
        <v>0</v>
      </c>
      <c r="JE6">
        <v>1</v>
      </c>
      <c r="JF6">
        <v>0</v>
      </c>
      <c r="JG6">
        <v>0</v>
      </c>
      <c r="JH6">
        <v>0</v>
      </c>
      <c r="JI6">
        <v>0</v>
      </c>
      <c r="JJ6">
        <v>0</v>
      </c>
      <c r="JK6">
        <v>6</v>
      </c>
      <c r="JL6">
        <v>0</v>
      </c>
      <c r="JM6">
        <v>0</v>
      </c>
      <c r="JN6">
        <v>0</v>
      </c>
      <c r="JO6">
        <v>0</v>
      </c>
      <c r="JP6">
        <v>0</v>
      </c>
      <c r="JQ6">
        <v>0</v>
      </c>
      <c r="JR6">
        <v>1</v>
      </c>
      <c r="JS6">
        <v>0</v>
      </c>
      <c r="JT6">
        <v>0</v>
      </c>
      <c r="JU6">
        <v>0</v>
      </c>
      <c r="JV6">
        <v>1</v>
      </c>
      <c r="JW6">
        <v>0</v>
      </c>
      <c r="JX6">
        <v>0</v>
      </c>
      <c r="JY6">
        <v>0</v>
      </c>
      <c r="JZ6">
        <v>0</v>
      </c>
      <c r="KA6">
        <v>0</v>
      </c>
      <c r="KB6">
        <v>0</v>
      </c>
      <c r="KC6">
        <v>0</v>
      </c>
      <c r="KD6">
        <v>2</v>
      </c>
      <c r="KE6">
        <v>2</v>
      </c>
      <c r="KG6">
        <v>1</v>
      </c>
      <c r="KH6">
        <v>2</v>
      </c>
      <c r="KJ6">
        <v>5</v>
      </c>
      <c r="KK6">
        <v>5</v>
      </c>
      <c r="KL6">
        <v>5</v>
      </c>
      <c r="KM6">
        <v>5</v>
      </c>
      <c r="KN6">
        <v>5</v>
      </c>
      <c r="KO6">
        <v>12</v>
      </c>
      <c r="KP6">
        <v>12</v>
      </c>
      <c r="KQ6">
        <v>4</v>
      </c>
      <c r="KR6">
        <v>1</v>
      </c>
      <c r="KU6">
        <v>1</v>
      </c>
      <c r="KV6">
        <v>1</v>
      </c>
      <c r="KW6">
        <v>0</v>
      </c>
      <c r="KX6">
        <v>0</v>
      </c>
      <c r="KY6">
        <v>0</v>
      </c>
      <c r="KZ6">
        <v>1</v>
      </c>
      <c r="LA6">
        <v>1</v>
      </c>
      <c r="LB6">
        <v>5</v>
      </c>
      <c r="LC6">
        <v>2</v>
      </c>
      <c r="LD6">
        <v>5.3333333333333304</v>
      </c>
    </row>
    <row r="7" spans="1:316" x14ac:dyDescent="0.2">
      <c r="A7">
        <v>106</v>
      </c>
      <c r="B7">
        <v>1</v>
      </c>
      <c r="C7">
        <v>0</v>
      </c>
      <c r="D7">
        <v>0</v>
      </c>
      <c r="E7">
        <v>0</v>
      </c>
      <c r="F7">
        <v>0</v>
      </c>
      <c r="G7">
        <v>0</v>
      </c>
      <c r="H7">
        <v>0</v>
      </c>
      <c r="I7">
        <v>0</v>
      </c>
      <c r="J7">
        <v>0</v>
      </c>
      <c r="K7">
        <v>0</v>
      </c>
      <c r="L7">
        <v>0</v>
      </c>
      <c r="M7">
        <v>0</v>
      </c>
      <c r="N7">
        <v>0</v>
      </c>
      <c r="O7">
        <v>0</v>
      </c>
      <c r="P7">
        <v>0</v>
      </c>
      <c r="Q7">
        <v>0</v>
      </c>
      <c r="R7">
        <v>0</v>
      </c>
      <c r="S7">
        <v>0</v>
      </c>
      <c r="T7">
        <v>0</v>
      </c>
      <c r="U7">
        <v>0</v>
      </c>
      <c r="V7">
        <v>1</v>
      </c>
      <c r="W7">
        <v>0</v>
      </c>
      <c r="X7">
        <v>1</v>
      </c>
      <c r="Y7">
        <v>0</v>
      </c>
      <c r="Z7">
        <v>0</v>
      </c>
      <c r="AA7">
        <v>0</v>
      </c>
      <c r="AB7">
        <v>0</v>
      </c>
      <c r="AC7">
        <v>1</v>
      </c>
      <c r="AD7">
        <v>0</v>
      </c>
      <c r="AE7">
        <v>0</v>
      </c>
      <c r="AF7">
        <v>0</v>
      </c>
      <c r="AG7">
        <v>0</v>
      </c>
      <c r="AH7">
        <v>0</v>
      </c>
      <c r="AI7">
        <v>1</v>
      </c>
      <c r="AJ7">
        <v>1</v>
      </c>
      <c r="AK7">
        <v>0</v>
      </c>
      <c r="AL7">
        <v>0</v>
      </c>
      <c r="AM7">
        <v>0</v>
      </c>
      <c r="AN7">
        <v>0</v>
      </c>
      <c r="AO7">
        <v>0</v>
      </c>
      <c r="AP7">
        <v>0</v>
      </c>
      <c r="AQ7">
        <v>0</v>
      </c>
      <c r="AR7">
        <v>0</v>
      </c>
      <c r="AS7">
        <v>0</v>
      </c>
      <c r="AT7">
        <v>0</v>
      </c>
      <c r="AU7">
        <v>0</v>
      </c>
      <c r="AV7">
        <v>0</v>
      </c>
      <c r="AW7">
        <v>0</v>
      </c>
      <c r="AX7">
        <v>8</v>
      </c>
      <c r="AY7">
        <v>9</v>
      </c>
      <c r="AZ7">
        <v>7</v>
      </c>
      <c r="BA7">
        <v>0</v>
      </c>
      <c r="BB7">
        <v>0</v>
      </c>
      <c r="BC7">
        <v>0</v>
      </c>
      <c r="BD7">
        <v>1</v>
      </c>
      <c r="BE7">
        <v>0</v>
      </c>
      <c r="BF7">
        <v>0</v>
      </c>
      <c r="BG7">
        <v>0</v>
      </c>
      <c r="BH7">
        <v>0</v>
      </c>
      <c r="BI7">
        <v>1</v>
      </c>
      <c r="BJ7">
        <v>0</v>
      </c>
      <c r="BK7">
        <v>0</v>
      </c>
      <c r="BL7">
        <v>0</v>
      </c>
      <c r="BM7">
        <v>0</v>
      </c>
      <c r="BN7">
        <v>0</v>
      </c>
      <c r="BO7">
        <v>0</v>
      </c>
      <c r="BP7">
        <v>0</v>
      </c>
      <c r="BQ7">
        <v>0</v>
      </c>
      <c r="BR7">
        <v>0</v>
      </c>
      <c r="BS7">
        <v>1</v>
      </c>
      <c r="BT7">
        <v>0</v>
      </c>
      <c r="BU7">
        <v>0</v>
      </c>
      <c r="BV7">
        <v>0</v>
      </c>
      <c r="BW7">
        <v>0</v>
      </c>
      <c r="BX7">
        <v>0</v>
      </c>
      <c r="BY7">
        <v>0</v>
      </c>
      <c r="BZ7">
        <v>0</v>
      </c>
      <c r="CA7">
        <v>0</v>
      </c>
      <c r="CB7">
        <v>0</v>
      </c>
      <c r="CC7">
        <v>0</v>
      </c>
      <c r="CD7">
        <v>0</v>
      </c>
      <c r="CE7">
        <v>0</v>
      </c>
      <c r="CF7">
        <v>0</v>
      </c>
      <c r="CG7">
        <v>0</v>
      </c>
      <c r="CH7">
        <v>0</v>
      </c>
      <c r="CI7">
        <v>0</v>
      </c>
      <c r="CJ7">
        <v>1</v>
      </c>
      <c r="CK7">
        <v>0</v>
      </c>
      <c r="CL7">
        <v>0</v>
      </c>
      <c r="CM7">
        <v>0</v>
      </c>
      <c r="CN7">
        <v>0</v>
      </c>
      <c r="CO7">
        <v>0</v>
      </c>
      <c r="CP7">
        <v>0</v>
      </c>
      <c r="CQ7">
        <v>0</v>
      </c>
      <c r="CR7">
        <v>0</v>
      </c>
      <c r="CS7">
        <v>1</v>
      </c>
      <c r="CT7">
        <v>0</v>
      </c>
      <c r="CU7">
        <v>0</v>
      </c>
      <c r="CV7">
        <v>0</v>
      </c>
      <c r="CW7">
        <v>0</v>
      </c>
      <c r="CX7">
        <v>0</v>
      </c>
      <c r="CY7">
        <v>0</v>
      </c>
      <c r="CZ7">
        <v>0</v>
      </c>
      <c r="DA7">
        <v>9</v>
      </c>
      <c r="DB7">
        <v>6</v>
      </c>
      <c r="DC7">
        <v>7</v>
      </c>
      <c r="DD7">
        <v>0</v>
      </c>
      <c r="DE7">
        <v>0</v>
      </c>
      <c r="DF7">
        <v>0</v>
      </c>
      <c r="DG7">
        <v>0</v>
      </c>
      <c r="DH7">
        <v>0</v>
      </c>
      <c r="DI7">
        <v>0</v>
      </c>
      <c r="DJ7">
        <v>0</v>
      </c>
      <c r="DK7">
        <v>0</v>
      </c>
      <c r="DL7">
        <v>0</v>
      </c>
      <c r="DM7">
        <v>0</v>
      </c>
      <c r="DN7">
        <v>0</v>
      </c>
      <c r="DO7">
        <v>0</v>
      </c>
      <c r="DP7">
        <v>1</v>
      </c>
      <c r="DQ7">
        <v>0</v>
      </c>
      <c r="DR7">
        <v>0</v>
      </c>
      <c r="DS7">
        <v>1</v>
      </c>
      <c r="DT7">
        <v>0</v>
      </c>
      <c r="DU7">
        <v>0</v>
      </c>
      <c r="DV7">
        <v>3</v>
      </c>
      <c r="DW7">
        <v>0</v>
      </c>
      <c r="DX7">
        <v>0</v>
      </c>
      <c r="DY7">
        <v>0</v>
      </c>
      <c r="DZ7">
        <v>0</v>
      </c>
      <c r="EA7">
        <v>1</v>
      </c>
      <c r="EB7">
        <v>0</v>
      </c>
      <c r="EC7">
        <v>1</v>
      </c>
      <c r="ED7">
        <v>0</v>
      </c>
      <c r="EE7">
        <v>0</v>
      </c>
      <c r="EF7">
        <v>0</v>
      </c>
      <c r="EG7">
        <v>0</v>
      </c>
      <c r="EH7">
        <v>0</v>
      </c>
      <c r="EI7">
        <v>9</v>
      </c>
      <c r="EJ7">
        <v>9</v>
      </c>
      <c r="EK7">
        <v>9</v>
      </c>
      <c r="EL7">
        <v>9</v>
      </c>
      <c r="EM7">
        <v>7</v>
      </c>
      <c r="EN7">
        <v>8</v>
      </c>
      <c r="EO7">
        <v>8</v>
      </c>
      <c r="EP7">
        <v>7</v>
      </c>
      <c r="EQ7">
        <v>9</v>
      </c>
      <c r="ER7">
        <v>9</v>
      </c>
      <c r="ES7">
        <v>10</v>
      </c>
      <c r="ET7">
        <v>10</v>
      </c>
      <c r="EU7">
        <v>9</v>
      </c>
      <c r="EV7">
        <v>9</v>
      </c>
      <c r="EW7">
        <v>10</v>
      </c>
      <c r="EX7">
        <v>8</v>
      </c>
      <c r="EY7">
        <v>6</v>
      </c>
      <c r="EZ7">
        <v>10</v>
      </c>
      <c r="FA7">
        <v>1</v>
      </c>
      <c r="FB7">
        <v>0</v>
      </c>
      <c r="FC7">
        <v>1</v>
      </c>
      <c r="FD7">
        <v>0</v>
      </c>
      <c r="FE7">
        <v>1</v>
      </c>
      <c r="FF7">
        <v>0</v>
      </c>
      <c r="FG7">
        <v>0</v>
      </c>
      <c r="FH7">
        <v>0</v>
      </c>
      <c r="FI7">
        <v>0</v>
      </c>
      <c r="FJ7">
        <v>0</v>
      </c>
      <c r="FK7">
        <v>0</v>
      </c>
      <c r="FL7">
        <v>7</v>
      </c>
      <c r="FM7">
        <v>8</v>
      </c>
      <c r="FN7">
        <v>9</v>
      </c>
      <c r="FO7">
        <v>7</v>
      </c>
      <c r="FP7">
        <v>7</v>
      </c>
      <c r="FQ7">
        <v>6</v>
      </c>
      <c r="FR7">
        <v>7</v>
      </c>
      <c r="FS7">
        <v>10</v>
      </c>
      <c r="FT7">
        <v>7</v>
      </c>
      <c r="FU7">
        <v>10</v>
      </c>
      <c r="FV7">
        <v>9</v>
      </c>
      <c r="FW7">
        <v>9</v>
      </c>
      <c r="FX7">
        <v>10</v>
      </c>
      <c r="FY7">
        <v>10</v>
      </c>
      <c r="FZ7">
        <v>10</v>
      </c>
      <c r="GA7">
        <v>10</v>
      </c>
      <c r="GB7">
        <v>10</v>
      </c>
      <c r="GC7">
        <v>9</v>
      </c>
      <c r="GD7">
        <v>9</v>
      </c>
      <c r="GE7">
        <v>9</v>
      </c>
      <c r="GF7">
        <v>10</v>
      </c>
      <c r="GG7">
        <v>8</v>
      </c>
      <c r="GH7">
        <v>9</v>
      </c>
      <c r="GI7">
        <v>9</v>
      </c>
      <c r="GJ7">
        <v>10</v>
      </c>
      <c r="GK7">
        <v>9</v>
      </c>
      <c r="GL7">
        <v>8</v>
      </c>
      <c r="GM7">
        <v>9</v>
      </c>
      <c r="GN7">
        <v>8</v>
      </c>
      <c r="GO7">
        <v>9</v>
      </c>
      <c r="GP7">
        <v>10</v>
      </c>
      <c r="GQ7">
        <v>9</v>
      </c>
      <c r="GW7">
        <v>8</v>
      </c>
      <c r="GX7">
        <v>7</v>
      </c>
      <c r="HA7">
        <v>7</v>
      </c>
      <c r="HB7">
        <v>8</v>
      </c>
      <c r="HE7">
        <v>7</v>
      </c>
      <c r="HF7">
        <v>8</v>
      </c>
      <c r="HG7">
        <v>7</v>
      </c>
      <c r="HH7">
        <v>8</v>
      </c>
      <c r="HJ7">
        <v>7</v>
      </c>
      <c r="HK7">
        <v>7</v>
      </c>
      <c r="HL7">
        <v>6</v>
      </c>
      <c r="HN7">
        <v>6</v>
      </c>
      <c r="HP7">
        <v>9</v>
      </c>
      <c r="HR7">
        <v>7</v>
      </c>
      <c r="HS7">
        <v>6</v>
      </c>
      <c r="HU7">
        <v>5</v>
      </c>
      <c r="HV7">
        <v>9</v>
      </c>
      <c r="HX7">
        <v>7</v>
      </c>
      <c r="HY7">
        <v>6</v>
      </c>
      <c r="HZ7">
        <v>6</v>
      </c>
      <c r="IA7">
        <v>7</v>
      </c>
      <c r="IB7">
        <v>1</v>
      </c>
      <c r="IC7">
        <v>7</v>
      </c>
      <c r="ID7">
        <v>8</v>
      </c>
      <c r="IE7">
        <v>8</v>
      </c>
      <c r="IF7">
        <v>7</v>
      </c>
      <c r="IG7">
        <v>8</v>
      </c>
      <c r="IH7">
        <v>7</v>
      </c>
      <c r="II7">
        <v>5</v>
      </c>
      <c r="IJ7">
        <v>7</v>
      </c>
      <c r="IK7">
        <v>7</v>
      </c>
      <c r="IL7">
        <v>8</v>
      </c>
      <c r="IM7">
        <v>8</v>
      </c>
      <c r="IN7">
        <v>9</v>
      </c>
      <c r="IO7">
        <v>9</v>
      </c>
      <c r="IP7">
        <v>9</v>
      </c>
      <c r="IQ7">
        <v>8</v>
      </c>
      <c r="IR7">
        <v>8</v>
      </c>
      <c r="IS7">
        <v>9</v>
      </c>
      <c r="IT7">
        <v>9</v>
      </c>
      <c r="IU7">
        <v>9</v>
      </c>
      <c r="IV7">
        <v>8</v>
      </c>
      <c r="IW7">
        <v>1</v>
      </c>
      <c r="IX7">
        <v>1</v>
      </c>
      <c r="IY7">
        <v>0</v>
      </c>
      <c r="IZ7">
        <v>0</v>
      </c>
      <c r="JA7">
        <v>0</v>
      </c>
      <c r="JB7">
        <v>0</v>
      </c>
      <c r="JC7">
        <v>0</v>
      </c>
      <c r="JD7">
        <v>0</v>
      </c>
      <c r="JE7">
        <v>0</v>
      </c>
      <c r="JF7">
        <v>0</v>
      </c>
      <c r="JG7">
        <v>1</v>
      </c>
      <c r="JH7">
        <v>0</v>
      </c>
      <c r="JI7">
        <v>0</v>
      </c>
      <c r="JJ7">
        <v>0</v>
      </c>
      <c r="JK7">
        <v>2</v>
      </c>
      <c r="JL7">
        <v>0</v>
      </c>
      <c r="JM7">
        <v>0</v>
      </c>
      <c r="JN7">
        <v>0</v>
      </c>
      <c r="JO7">
        <v>0</v>
      </c>
      <c r="JP7">
        <v>0</v>
      </c>
      <c r="JQ7">
        <v>0</v>
      </c>
      <c r="JR7">
        <v>1</v>
      </c>
      <c r="JS7">
        <v>1</v>
      </c>
      <c r="JT7">
        <v>0</v>
      </c>
      <c r="JU7">
        <v>0</v>
      </c>
      <c r="JV7">
        <v>0</v>
      </c>
      <c r="JW7">
        <v>1</v>
      </c>
      <c r="JX7">
        <v>1</v>
      </c>
      <c r="JY7">
        <v>0</v>
      </c>
      <c r="JZ7">
        <v>0</v>
      </c>
      <c r="KA7">
        <v>0</v>
      </c>
      <c r="KB7">
        <v>0</v>
      </c>
      <c r="KC7">
        <v>0</v>
      </c>
      <c r="KD7">
        <v>1</v>
      </c>
      <c r="KE7">
        <v>1</v>
      </c>
      <c r="KF7">
        <v>1</v>
      </c>
      <c r="KG7">
        <v>1</v>
      </c>
      <c r="KH7">
        <v>1</v>
      </c>
      <c r="KI7">
        <v>1</v>
      </c>
      <c r="KJ7">
        <v>7</v>
      </c>
      <c r="KK7">
        <v>8</v>
      </c>
      <c r="KM7">
        <v>9</v>
      </c>
      <c r="KN7">
        <v>9</v>
      </c>
      <c r="KO7">
        <v>5</v>
      </c>
      <c r="KP7">
        <v>14</v>
      </c>
      <c r="KQ7">
        <v>3</v>
      </c>
      <c r="KR7">
        <v>1</v>
      </c>
      <c r="KS7">
        <v>2</v>
      </c>
      <c r="KU7">
        <v>0</v>
      </c>
      <c r="KV7">
        <v>0</v>
      </c>
      <c r="KW7">
        <v>1</v>
      </c>
      <c r="KX7">
        <v>0</v>
      </c>
      <c r="KY7">
        <v>0</v>
      </c>
      <c r="KZ7">
        <v>2</v>
      </c>
      <c r="LA7">
        <v>1</v>
      </c>
      <c r="LB7">
        <v>1</v>
      </c>
      <c r="LC7">
        <v>1</v>
      </c>
      <c r="LD7">
        <v>8.1999999999999993</v>
      </c>
    </row>
    <row r="8" spans="1:316" x14ac:dyDescent="0.2">
      <c r="A8">
        <v>107</v>
      </c>
      <c r="B8">
        <v>3</v>
      </c>
      <c r="C8">
        <v>0</v>
      </c>
      <c r="D8">
        <v>0</v>
      </c>
      <c r="E8">
        <v>0</v>
      </c>
      <c r="F8">
        <v>0</v>
      </c>
      <c r="G8">
        <v>0</v>
      </c>
      <c r="H8">
        <v>0</v>
      </c>
      <c r="I8">
        <v>0</v>
      </c>
      <c r="J8">
        <v>0</v>
      </c>
      <c r="K8">
        <v>0</v>
      </c>
      <c r="L8">
        <v>1</v>
      </c>
      <c r="M8">
        <v>0</v>
      </c>
      <c r="N8">
        <v>0</v>
      </c>
      <c r="O8">
        <v>0</v>
      </c>
      <c r="P8">
        <v>0</v>
      </c>
      <c r="Q8">
        <v>0</v>
      </c>
      <c r="R8">
        <v>0</v>
      </c>
      <c r="S8">
        <v>0</v>
      </c>
      <c r="T8">
        <v>0</v>
      </c>
      <c r="U8">
        <v>0</v>
      </c>
      <c r="V8">
        <v>1</v>
      </c>
      <c r="W8">
        <v>0</v>
      </c>
      <c r="X8">
        <v>0</v>
      </c>
      <c r="Y8">
        <v>1</v>
      </c>
      <c r="Z8">
        <v>0</v>
      </c>
      <c r="AA8">
        <v>0</v>
      </c>
      <c r="AB8">
        <v>0</v>
      </c>
      <c r="AC8">
        <v>0</v>
      </c>
      <c r="AD8">
        <v>0</v>
      </c>
      <c r="AE8">
        <v>0</v>
      </c>
      <c r="AF8">
        <v>0</v>
      </c>
      <c r="AG8">
        <v>0</v>
      </c>
      <c r="AH8">
        <v>0</v>
      </c>
      <c r="AI8">
        <v>0</v>
      </c>
      <c r="AJ8">
        <v>0</v>
      </c>
      <c r="AK8">
        <v>0</v>
      </c>
      <c r="AL8">
        <v>0</v>
      </c>
      <c r="AM8">
        <v>0</v>
      </c>
      <c r="AN8">
        <v>1</v>
      </c>
      <c r="AO8">
        <v>0</v>
      </c>
      <c r="AP8">
        <v>0</v>
      </c>
      <c r="AQ8">
        <v>0</v>
      </c>
      <c r="AR8">
        <v>0</v>
      </c>
      <c r="AS8">
        <v>0</v>
      </c>
      <c r="AT8">
        <v>0</v>
      </c>
      <c r="AU8">
        <v>1</v>
      </c>
      <c r="AV8">
        <v>0</v>
      </c>
      <c r="AW8">
        <v>0</v>
      </c>
      <c r="AX8">
        <v>8</v>
      </c>
      <c r="AY8">
        <v>9</v>
      </c>
      <c r="AZ8">
        <v>9</v>
      </c>
      <c r="BA8">
        <v>0</v>
      </c>
      <c r="BB8">
        <v>0</v>
      </c>
      <c r="BC8">
        <v>1</v>
      </c>
      <c r="BD8">
        <v>0</v>
      </c>
      <c r="BE8">
        <v>0</v>
      </c>
      <c r="BF8">
        <v>0</v>
      </c>
      <c r="BG8">
        <v>0</v>
      </c>
      <c r="BH8">
        <v>0</v>
      </c>
      <c r="BI8">
        <v>0</v>
      </c>
      <c r="BJ8">
        <v>0</v>
      </c>
      <c r="BK8">
        <v>0</v>
      </c>
      <c r="BL8">
        <v>0</v>
      </c>
      <c r="BM8">
        <v>0</v>
      </c>
      <c r="BN8">
        <v>0</v>
      </c>
      <c r="BO8">
        <v>0</v>
      </c>
      <c r="BP8">
        <v>0</v>
      </c>
      <c r="BQ8">
        <v>0</v>
      </c>
      <c r="BR8">
        <v>0</v>
      </c>
      <c r="BS8">
        <v>1</v>
      </c>
      <c r="BT8">
        <v>0</v>
      </c>
      <c r="BU8">
        <v>0</v>
      </c>
      <c r="BV8">
        <v>0</v>
      </c>
      <c r="BW8">
        <v>0</v>
      </c>
      <c r="BX8">
        <v>0</v>
      </c>
      <c r="BY8">
        <v>1</v>
      </c>
      <c r="BZ8">
        <v>0</v>
      </c>
      <c r="CA8">
        <v>0</v>
      </c>
      <c r="CB8">
        <v>0</v>
      </c>
      <c r="CC8">
        <v>0</v>
      </c>
      <c r="CD8">
        <v>0</v>
      </c>
      <c r="CE8">
        <v>0</v>
      </c>
      <c r="CF8">
        <v>0</v>
      </c>
      <c r="CG8">
        <v>0</v>
      </c>
      <c r="CH8">
        <v>0</v>
      </c>
      <c r="CI8">
        <v>1</v>
      </c>
      <c r="CJ8">
        <v>0</v>
      </c>
      <c r="CK8">
        <v>0</v>
      </c>
      <c r="CL8">
        <v>0</v>
      </c>
      <c r="CM8">
        <v>0</v>
      </c>
      <c r="CN8">
        <v>0</v>
      </c>
      <c r="CO8">
        <v>0</v>
      </c>
      <c r="CP8">
        <v>0</v>
      </c>
      <c r="CQ8">
        <v>0</v>
      </c>
      <c r="CR8">
        <v>0</v>
      </c>
      <c r="CS8">
        <v>0</v>
      </c>
      <c r="CT8">
        <v>0</v>
      </c>
      <c r="CU8">
        <v>0</v>
      </c>
      <c r="CV8">
        <v>0</v>
      </c>
      <c r="CW8">
        <v>1</v>
      </c>
      <c r="CX8">
        <v>0</v>
      </c>
      <c r="CY8">
        <v>0</v>
      </c>
      <c r="CZ8">
        <v>0</v>
      </c>
      <c r="DA8">
        <v>8</v>
      </c>
      <c r="DB8">
        <v>7</v>
      </c>
      <c r="DC8">
        <v>7</v>
      </c>
      <c r="DD8">
        <v>0</v>
      </c>
      <c r="DE8">
        <v>0</v>
      </c>
      <c r="DF8">
        <v>0</v>
      </c>
      <c r="DG8">
        <v>0</v>
      </c>
      <c r="DH8">
        <v>0</v>
      </c>
      <c r="DI8">
        <v>0</v>
      </c>
      <c r="DJ8">
        <v>0</v>
      </c>
      <c r="DK8">
        <v>0</v>
      </c>
      <c r="DL8">
        <v>0</v>
      </c>
      <c r="DM8">
        <v>1</v>
      </c>
      <c r="DN8">
        <v>0</v>
      </c>
      <c r="DO8">
        <v>0</v>
      </c>
      <c r="DP8">
        <v>0</v>
      </c>
      <c r="DQ8">
        <v>0</v>
      </c>
      <c r="DR8">
        <v>0</v>
      </c>
      <c r="DS8">
        <v>0</v>
      </c>
      <c r="DT8">
        <v>0</v>
      </c>
      <c r="DU8">
        <v>0</v>
      </c>
      <c r="DV8">
        <v>2</v>
      </c>
      <c r="DW8">
        <v>0</v>
      </c>
      <c r="DX8">
        <v>0</v>
      </c>
      <c r="DY8">
        <v>0</v>
      </c>
      <c r="DZ8">
        <v>1</v>
      </c>
      <c r="EA8">
        <v>0</v>
      </c>
      <c r="EB8">
        <v>0</v>
      </c>
      <c r="EC8">
        <v>0</v>
      </c>
      <c r="ED8">
        <v>0</v>
      </c>
      <c r="EE8">
        <v>0</v>
      </c>
      <c r="EF8">
        <v>0</v>
      </c>
      <c r="EG8">
        <v>0</v>
      </c>
      <c r="EH8">
        <v>0</v>
      </c>
      <c r="EI8">
        <v>8</v>
      </c>
      <c r="EJ8">
        <v>7</v>
      </c>
      <c r="EK8">
        <v>7</v>
      </c>
      <c r="EL8">
        <v>8</v>
      </c>
      <c r="EM8">
        <v>8</v>
      </c>
      <c r="EN8">
        <v>8</v>
      </c>
      <c r="EO8">
        <v>7</v>
      </c>
      <c r="EP8">
        <v>8</v>
      </c>
      <c r="EQ8">
        <v>8</v>
      </c>
      <c r="ER8">
        <v>8</v>
      </c>
      <c r="ES8">
        <v>9</v>
      </c>
      <c r="ET8">
        <v>8</v>
      </c>
      <c r="EU8">
        <v>7</v>
      </c>
      <c r="EV8">
        <v>9</v>
      </c>
      <c r="EW8">
        <v>9</v>
      </c>
      <c r="EX8">
        <v>7</v>
      </c>
      <c r="EY8">
        <v>8</v>
      </c>
      <c r="EZ8">
        <v>9</v>
      </c>
      <c r="FA8">
        <v>1</v>
      </c>
      <c r="FB8">
        <v>0</v>
      </c>
      <c r="FC8">
        <v>1</v>
      </c>
      <c r="FD8">
        <v>0</v>
      </c>
      <c r="FE8">
        <v>0</v>
      </c>
      <c r="FF8">
        <v>0</v>
      </c>
      <c r="FG8">
        <v>0</v>
      </c>
      <c r="FH8">
        <v>1</v>
      </c>
      <c r="FI8">
        <v>0</v>
      </c>
      <c r="FJ8">
        <v>0</v>
      </c>
      <c r="FK8">
        <v>0</v>
      </c>
      <c r="FL8">
        <v>9</v>
      </c>
      <c r="FM8">
        <v>2</v>
      </c>
      <c r="FN8">
        <v>9</v>
      </c>
      <c r="FO8">
        <v>2</v>
      </c>
      <c r="FP8">
        <v>3</v>
      </c>
      <c r="FQ8">
        <v>5</v>
      </c>
      <c r="FR8">
        <v>4</v>
      </c>
      <c r="FS8">
        <v>6</v>
      </c>
      <c r="FT8">
        <v>4</v>
      </c>
      <c r="FU8">
        <v>5</v>
      </c>
      <c r="FV8">
        <v>5</v>
      </c>
      <c r="FW8">
        <v>5</v>
      </c>
      <c r="FX8">
        <v>5</v>
      </c>
      <c r="FY8">
        <v>7</v>
      </c>
      <c r="FZ8">
        <v>7</v>
      </c>
      <c r="GA8">
        <v>10</v>
      </c>
      <c r="GB8">
        <v>6</v>
      </c>
      <c r="GC8">
        <v>7</v>
      </c>
      <c r="GD8">
        <v>4</v>
      </c>
      <c r="GE8">
        <v>9</v>
      </c>
      <c r="GF8">
        <v>10</v>
      </c>
      <c r="GG8">
        <v>9</v>
      </c>
      <c r="GH8">
        <v>6</v>
      </c>
      <c r="GI8">
        <v>7</v>
      </c>
      <c r="GJ8">
        <v>7</v>
      </c>
      <c r="GK8">
        <v>8</v>
      </c>
      <c r="GL8">
        <v>8</v>
      </c>
      <c r="GM8">
        <v>5</v>
      </c>
      <c r="GN8">
        <v>5</v>
      </c>
      <c r="GO8">
        <v>5</v>
      </c>
      <c r="GP8">
        <v>7</v>
      </c>
      <c r="GQ8">
        <v>5</v>
      </c>
      <c r="GT8">
        <v>7</v>
      </c>
      <c r="HA8">
        <v>8</v>
      </c>
      <c r="HF8">
        <v>5</v>
      </c>
      <c r="HG8">
        <v>6</v>
      </c>
      <c r="HH8">
        <v>5</v>
      </c>
      <c r="HI8">
        <v>6</v>
      </c>
      <c r="HJ8">
        <v>7</v>
      </c>
      <c r="HK8">
        <v>8</v>
      </c>
      <c r="HL8">
        <v>8</v>
      </c>
      <c r="HX8">
        <v>6</v>
      </c>
      <c r="HY8">
        <v>7</v>
      </c>
      <c r="HZ8">
        <v>8</v>
      </c>
      <c r="IB8">
        <v>3</v>
      </c>
      <c r="IC8">
        <v>6</v>
      </c>
      <c r="ID8">
        <v>6</v>
      </c>
      <c r="IE8">
        <v>6</v>
      </c>
      <c r="IF8">
        <v>8</v>
      </c>
      <c r="IG8">
        <v>8</v>
      </c>
      <c r="IH8">
        <v>6</v>
      </c>
      <c r="II8">
        <v>4</v>
      </c>
      <c r="IJ8">
        <v>5</v>
      </c>
      <c r="IK8">
        <v>7</v>
      </c>
      <c r="IL8">
        <v>8</v>
      </c>
      <c r="IN8">
        <v>9</v>
      </c>
      <c r="IP8">
        <v>8</v>
      </c>
      <c r="IS8">
        <v>8</v>
      </c>
      <c r="IU8">
        <v>9</v>
      </c>
      <c r="IW8">
        <v>1</v>
      </c>
      <c r="IX8">
        <v>0</v>
      </c>
      <c r="IY8">
        <v>0</v>
      </c>
      <c r="IZ8">
        <v>1</v>
      </c>
      <c r="JA8">
        <v>0</v>
      </c>
      <c r="JB8">
        <v>0</v>
      </c>
      <c r="JC8">
        <v>0</v>
      </c>
      <c r="JD8">
        <v>0</v>
      </c>
      <c r="JE8">
        <v>1</v>
      </c>
      <c r="JF8">
        <v>0</v>
      </c>
      <c r="JG8">
        <v>0</v>
      </c>
      <c r="JH8">
        <v>0</v>
      </c>
      <c r="JI8">
        <v>0</v>
      </c>
      <c r="JJ8">
        <v>0</v>
      </c>
      <c r="JK8">
        <v>5</v>
      </c>
      <c r="JL8">
        <v>0</v>
      </c>
      <c r="JM8">
        <v>0</v>
      </c>
      <c r="JN8">
        <v>0</v>
      </c>
      <c r="JO8">
        <v>0</v>
      </c>
      <c r="JP8">
        <v>0</v>
      </c>
      <c r="JQ8">
        <v>0</v>
      </c>
      <c r="JR8">
        <v>1</v>
      </c>
      <c r="JS8">
        <v>0</v>
      </c>
      <c r="JT8">
        <v>1</v>
      </c>
      <c r="JU8">
        <v>0</v>
      </c>
      <c r="JV8">
        <v>0</v>
      </c>
      <c r="JW8">
        <v>1</v>
      </c>
      <c r="JX8">
        <v>0</v>
      </c>
      <c r="JY8">
        <v>1</v>
      </c>
      <c r="JZ8">
        <v>0</v>
      </c>
      <c r="KA8">
        <v>0</v>
      </c>
      <c r="KB8">
        <v>0</v>
      </c>
      <c r="KC8">
        <v>0</v>
      </c>
      <c r="KD8">
        <v>2</v>
      </c>
      <c r="KE8">
        <v>2</v>
      </c>
      <c r="KG8">
        <v>1</v>
      </c>
      <c r="KI8">
        <v>1</v>
      </c>
      <c r="KM8">
        <v>10</v>
      </c>
      <c r="KN8">
        <v>9</v>
      </c>
      <c r="KO8">
        <v>5</v>
      </c>
      <c r="KP8">
        <v>6</v>
      </c>
      <c r="KQ8">
        <v>3</v>
      </c>
      <c r="KR8">
        <v>1</v>
      </c>
      <c r="KS8">
        <v>2</v>
      </c>
      <c r="KU8">
        <v>0</v>
      </c>
      <c r="KV8">
        <v>0</v>
      </c>
      <c r="KW8">
        <v>1</v>
      </c>
      <c r="KX8">
        <v>0</v>
      </c>
      <c r="KY8">
        <v>0</v>
      </c>
      <c r="KZ8">
        <v>1</v>
      </c>
      <c r="LA8">
        <v>1</v>
      </c>
      <c r="LB8">
        <v>1</v>
      </c>
      <c r="LC8">
        <v>1</v>
      </c>
      <c r="LD8">
        <v>7.7391304347826102</v>
      </c>
    </row>
    <row r="9" spans="1:316" x14ac:dyDescent="0.2">
      <c r="A9">
        <v>108</v>
      </c>
      <c r="B9">
        <v>1</v>
      </c>
      <c r="C9">
        <v>0</v>
      </c>
      <c r="D9">
        <v>0</v>
      </c>
      <c r="E9">
        <v>0</v>
      </c>
      <c r="F9">
        <v>0</v>
      </c>
      <c r="G9">
        <v>1</v>
      </c>
      <c r="H9">
        <v>0</v>
      </c>
      <c r="I9">
        <v>0</v>
      </c>
      <c r="J9">
        <v>0</v>
      </c>
      <c r="K9">
        <v>0</v>
      </c>
      <c r="L9">
        <v>0</v>
      </c>
      <c r="M9">
        <v>0</v>
      </c>
      <c r="N9">
        <v>0</v>
      </c>
      <c r="O9">
        <v>0</v>
      </c>
      <c r="P9">
        <v>0</v>
      </c>
      <c r="Q9">
        <v>0</v>
      </c>
      <c r="R9">
        <v>0</v>
      </c>
      <c r="S9">
        <v>0</v>
      </c>
      <c r="T9">
        <v>0</v>
      </c>
      <c r="U9">
        <v>0</v>
      </c>
      <c r="V9">
        <v>0</v>
      </c>
      <c r="W9">
        <v>0</v>
      </c>
      <c r="X9">
        <v>0</v>
      </c>
      <c r="Y9">
        <v>0</v>
      </c>
      <c r="Z9">
        <v>0</v>
      </c>
      <c r="AA9">
        <v>0</v>
      </c>
      <c r="AB9">
        <v>0</v>
      </c>
      <c r="AC9">
        <v>1</v>
      </c>
      <c r="AD9">
        <v>0</v>
      </c>
      <c r="AE9">
        <v>0</v>
      </c>
      <c r="AF9">
        <v>1</v>
      </c>
      <c r="AG9">
        <v>0</v>
      </c>
      <c r="AH9">
        <v>0</v>
      </c>
      <c r="AX9">
        <v>7</v>
      </c>
      <c r="AY9">
        <v>7</v>
      </c>
      <c r="AZ9">
        <v>7</v>
      </c>
      <c r="BA9">
        <v>0</v>
      </c>
      <c r="BB9">
        <v>0</v>
      </c>
      <c r="BC9">
        <v>0</v>
      </c>
      <c r="BD9">
        <v>0</v>
      </c>
      <c r="BE9">
        <v>0</v>
      </c>
      <c r="BF9">
        <v>1</v>
      </c>
      <c r="BG9">
        <v>0</v>
      </c>
      <c r="BH9">
        <v>0</v>
      </c>
      <c r="BI9">
        <v>1</v>
      </c>
      <c r="BJ9">
        <v>0</v>
      </c>
      <c r="BK9">
        <v>0</v>
      </c>
      <c r="BL9">
        <v>0</v>
      </c>
      <c r="BM9">
        <v>0</v>
      </c>
      <c r="BN9">
        <v>0</v>
      </c>
      <c r="BO9">
        <v>0</v>
      </c>
      <c r="BP9">
        <v>0</v>
      </c>
      <c r="BQ9">
        <v>0</v>
      </c>
      <c r="BR9">
        <v>0</v>
      </c>
      <c r="BS9">
        <v>0</v>
      </c>
      <c r="BT9">
        <v>0</v>
      </c>
      <c r="BU9">
        <v>0</v>
      </c>
      <c r="BV9">
        <v>0</v>
      </c>
      <c r="BW9">
        <v>0</v>
      </c>
      <c r="BX9">
        <v>0</v>
      </c>
      <c r="BY9">
        <v>1</v>
      </c>
      <c r="BZ9">
        <v>0</v>
      </c>
      <c r="CA9">
        <v>0</v>
      </c>
      <c r="CB9">
        <v>0</v>
      </c>
      <c r="CC9">
        <v>0</v>
      </c>
      <c r="CD9">
        <v>0</v>
      </c>
      <c r="CE9">
        <v>0</v>
      </c>
      <c r="CF9">
        <v>0</v>
      </c>
      <c r="CG9">
        <v>0</v>
      </c>
      <c r="CH9">
        <v>0</v>
      </c>
      <c r="CI9">
        <v>0</v>
      </c>
      <c r="CJ9">
        <v>0</v>
      </c>
      <c r="CK9">
        <v>1</v>
      </c>
      <c r="CL9">
        <v>0</v>
      </c>
      <c r="CM9">
        <v>0</v>
      </c>
      <c r="CN9">
        <v>0</v>
      </c>
      <c r="CO9">
        <v>0</v>
      </c>
      <c r="CP9">
        <v>0</v>
      </c>
      <c r="CQ9">
        <v>0</v>
      </c>
      <c r="CR9">
        <v>0</v>
      </c>
      <c r="CS9">
        <v>0</v>
      </c>
      <c r="CT9">
        <v>0</v>
      </c>
      <c r="CU9">
        <v>0</v>
      </c>
      <c r="CV9">
        <v>1</v>
      </c>
      <c r="CW9">
        <v>0</v>
      </c>
      <c r="CX9">
        <v>0</v>
      </c>
      <c r="CY9">
        <v>0</v>
      </c>
      <c r="CZ9">
        <v>0</v>
      </c>
      <c r="DA9">
        <v>5</v>
      </c>
      <c r="DB9">
        <v>6</v>
      </c>
      <c r="DC9">
        <v>7</v>
      </c>
      <c r="DD9">
        <v>0</v>
      </c>
      <c r="DE9">
        <v>0</v>
      </c>
      <c r="DF9">
        <v>0</v>
      </c>
      <c r="DG9">
        <v>0</v>
      </c>
      <c r="DH9">
        <v>0</v>
      </c>
      <c r="DI9">
        <v>0</v>
      </c>
      <c r="DJ9">
        <v>0</v>
      </c>
      <c r="DK9">
        <v>0</v>
      </c>
      <c r="DL9">
        <v>0</v>
      </c>
      <c r="DM9">
        <v>0</v>
      </c>
      <c r="DN9">
        <v>1</v>
      </c>
      <c r="DO9">
        <v>0</v>
      </c>
      <c r="DP9">
        <v>0</v>
      </c>
      <c r="DQ9">
        <v>0</v>
      </c>
      <c r="DR9">
        <v>0</v>
      </c>
      <c r="DS9">
        <v>1</v>
      </c>
      <c r="DT9">
        <v>0</v>
      </c>
      <c r="DU9">
        <v>0</v>
      </c>
      <c r="DV9">
        <v>3</v>
      </c>
      <c r="DW9">
        <v>0</v>
      </c>
      <c r="DX9">
        <v>0</v>
      </c>
      <c r="DY9">
        <v>0</v>
      </c>
      <c r="DZ9">
        <v>0</v>
      </c>
      <c r="EA9">
        <v>1</v>
      </c>
      <c r="EB9">
        <v>0</v>
      </c>
      <c r="EC9">
        <v>1</v>
      </c>
      <c r="ED9">
        <v>0</v>
      </c>
      <c r="EE9">
        <v>0</v>
      </c>
      <c r="EF9">
        <v>0</v>
      </c>
      <c r="EG9">
        <v>0</v>
      </c>
      <c r="EH9">
        <v>0</v>
      </c>
      <c r="EI9">
        <v>6</v>
      </c>
      <c r="EJ9">
        <v>6</v>
      </c>
      <c r="EK9">
        <v>5</v>
      </c>
      <c r="EL9">
        <v>8</v>
      </c>
      <c r="EM9">
        <v>5</v>
      </c>
      <c r="EN9">
        <v>5</v>
      </c>
      <c r="EO9">
        <v>4</v>
      </c>
      <c r="EP9">
        <v>6</v>
      </c>
      <c r="EQ9">
        <v>4</v>
      </c>
      <c r="ER9">
        <v>2</v>
      </c>
      <c r="ES9">
        <v>5</v>
      </c>
      <c r="ET9">
        <v>2</v>
      </c>
      <c r="EU9">
        <v>6</v>
      </c>
      <c r="EV9">
        <v>7</v>
      </c>
      <c r="EW9">
        <v>7</v>
      </c>
      <c r="EX9">
        <v>4</v>
      </c>
      <c r="EY9">
        <v>3</v>
      </c>
      <c r="EZ9">
        <v>6</v>
      </c>
      <c r="FA9">
        <v>1</v>
      </c>
      <c r="FB9">
        <v>0</v>
      </c>
      <c r="FC9">
        <v>1</v>
      </c>
      <c r="FD9">
        <v>1</v>
      </c>
      <c r="FE9">
        <v>0</v>
      </c>
      <c r="FF9">
        <v>0</v>
      </c>
      <c r="FG9">
        <v>0</v>
      </c>
      <c r="FH9">
        <v>0</v>
      </c>
      <c r="FI9">
        <v>0</v>
      </c>
      <c r="FJ9">
        <v>0</v>
      </c>
      <c r="FK9">
        <v>0</v>
      </c>
      <c r="FL9">
        <v>9</v>
      </c>
      <c r="FM9">
        <v>10</v>
      </c>
      <c r="FN9">
        <v>10</v>
      </c>
      <c r="FO9">
        <v>10</v>
      </c>
      <c r="FP9">
        <v>10</v>
      </c>
      <c r="FQ9">
        <v>10</v>
      </c>
      <c r="FR9">
        <v>10</v>
      </c>
      <c r="FS9">
        <v>9</v>
      </c>
      <c r="FT9">
        <v>10</v>
      </c>
      <c r="FU9">
        <v>10</v>
      </c>
      <c r="FV9">
        <v>10</v>
      </c>
      <c r="FW9">
        <v>10</v>
      </c>
      <c r="FX9">
        <v>10</v>
      </c>
      <c r="FY9">
        <v>10</v>
      </c>
      <c r="FZ9">
        <v>10</v>
      </c>
      <c r="GA9">
        <v>10</v>
      </c>
      <c r="GB9">
        <v>10</v>
      </c>
      <c r="GC9">
        <v>10</v>
      </c>
      <c r="GD9">
        <v>10</v>
      </c>
      <c r="GE9">
        <v>10</v>
      </c>
      <c r="GF9">
        <v>10</v>
      </c>
      <c r="GG9">
        <v>9</v>
      </c>
      <c r="GH9">
        <v>10</v>
      </c>
      <c r="GI9">
        <v>10</v>
      </c>
      <c r="GJ9">
        <v>10</v>
      </c>
      <c r="GK9">
        <v>10</v>
      </c>
      <c r="GL9">
        <v>10</v>
      </c>
      <c r="GM9">
        <v>9</v>
      </c>
      <c r="GN9">
        <v>9</v>
      </c>
      <c r="GO9">
        <v>10</v>
      </c>
      <c r="GP9">
        <v>10</v>
      </c>
      <c r="GQ9">
        <v>10</v>
      </c>
      <c r="GS9">
        <v>5</v>
      </c>
      <c r="GT9">
        <v>5</v>
      </c>
      <c r="GU9">
        <v>5</v>
      </c>
      <c r="GV9">
        <v>6</v>
      </c>
      <c r="GW9">
        <v>5</v>
      </c>
      <c r="GX9">
        <v>6</v>
      </c>
      <c r="GY9">
        <v>5</v>
      </c>
      <c r="GZ9">
        <v>4</v>
      </c>
      <c r="HA9">
        <v>4</v>
      </c>
      <c r="HB9">
        <v>4</v>
      </c>
      <c r="HC9">
        <v>5</v>
      </c>
      <c r="HD9">
        <v>3</v>
      </c>
      <c r="HE9">
        <v>5</v>
      </c>
      <c r="HF9">
        <v>4</v>
      </c>
      <c r="HG9">
        <v>3</v>
      </c>
      <c r="HH9">
        <v>3</v>
      </c>
      <c r="HI9">
        <v>3</v>
      </c>
      <c r="HJ9">
        <v>3</v>
      </c>
      <c r="HK9">
        <v>4</v>
      </c>
      <c r="HL9">
        <v>2</v>
      </c>
      <c r="HM9">
        <v>1</v>
      </c>
      <c r="HN9">
        <v>5</v>
      </c>
      <c r="HO9">
        <v>5</v>
      </c>
      <c r="HP9">
        <v>4</v>
      </c>
      <c r="HQ9">
        <v>3</v>
      </c>
      <c r="HR9">
        <v>4</v>
      </c>
      <c r="HS9">
        <v>2</v>
      </c>
      <c r="HT9">
        <v>1</v>
      </c>
      <c r="HU9">
        <v>6</v>
      </c>
      <c r="HV9">
        <v>4</v>
      </c>
      <c r="HW9">
        <v>3</v>
      </c>
      <c r="HX9">
        <v>7</v>
      </c>
      <c r="HY9">
        <v>1</v>
      </c>
      <c r="HZ9">
        <v>4</v>
      </c>
      <c r="IA9">
        <v>5</v>
      </c>
      <c r="IB9">
        <v>4</v>
      </c>
      <c r="IC9">
        <v>4</v>
      </c>
      <c r="ID9">
        <v>6</v>
      </c>
      <c r="IE9">
        <v>7</v>
      </c>
      <c r="IF9">
        <v>4</v>
      </c>
      <c r="IG9">
        <v>3</v>
      </c>
      <c r="IH9">
        <v>6</v>
      </c>
      <c r="II9">
        <v>4</v>
      </c>
      <c r="IJ9">
        <v>4</v>
      </c>
      <c r="IK9">
        <v>5</v>
      </c>
      <c r="IL9">
        <v>6</v>
      </c>
      <c r="IM9">
        <v>5</v>
      </c>
      <c r="IN9">
        <v>6</v>
      </c>
      <c r="IO9">
        <v>6</v>
      </c>
      <c r="IP9">
        <v>6</v>
      </c>
      <c r="IQ9">
        <v>3</v>
      </c>
      <c r="IR9">
        <v>6</v>
      </c>
      <c r="IS9">
        <v>5</v>
      </c>
      <c r="IT9">
        <v>3</v>
      </c>
      <c r="IU9">
        <v>6</v>
      </c>
      <c r="IV9">
        <v>6</v>
      </c>
      <c r="IW9">
        <v>2</v>
      </c>
      <c r="IX9">
        <v>0</v>
      </c>
      <c r="IY9">
        <v>0</v>
      </c>
      <c r="IZ9">
        <v>0</v>
      </c>
      <c r="JA9">
        <v>0</v>
      </c>
      <c r="JB9">
        <v>0</v>
      </c>
      <c r="JC9">
        <v>0</v>
      </c>
      <c r="JD9">
        <v>0</v>
      </c>
      <c r="JE9">
        <v>0</v>
      </c>
      <c r="JF9">
        <v>0</v>
      </c>
      <c r="JG9">
        <v>1</v>
      </c>
      <c r="JH9">
        <v>1</v>
      </c>
      <c r="JI9">
        <v>0</v>
      </c>
      <c r="JJ9">
        <v>0</v>
      </c>
      <c r="JK9">
        <v>1</v>
      </c>
      <c r="JL9">
        <v>0</v>
      </c>
      <c r="JM9">
        <v>0</v>
      </c>
      <c r="JN9">
        <v>0</v>
      </c>
      <c r="JO9">
        <v>0</v>
      </c>
      <c r="JP9">
        <v>0</v>
      </c>
      <c r="JQ9">
        <v>0</v>
      </c>
      <c r="JR9">
        <v>1</v>
      </c>
      <c r="JS9">
        <v>0</v>
      </c>
      <c r="JT9">
        <v>1</v>
      </c>
      <c r="JU9">
        <v>0</v>
      </c>
      <c r="JV9">
        <v>0</v>
      </c>
      <c r="JW9">
        <v>0</v>
      </c>
      <c r="JX9">
        <v>0</v>
      </c>
      <c r="JY9">
        <v>0</v>
      </c>
      <c r="JZ9">
        <v>1</v>
      </c>
      <c r="KA9">
        <v>1</v>
      </c>
      <c r="KB9">
        <v>0</v>
      </c>
      <c r="KC9">
        <v>0</v>
      </c>
      <c r="KD9">
        <v>2</v>
      </c>
      <c r="KE9">
        <v>2</v>
      </c>
      <c r="KG9">
        <v>1</v>
      </c>
      <c r="KH9">
        <v>1</v>
      </c>
      <c r="KI9">
        <v>1</v>
      </c>
      <c r="KJ9">
        <v>5</v>
      </c>
      <c r="KK9">
        <v>7</v>
      </c>
      <c r="KL9">
        <v>9</v>
      </c>
      <c r="KM9">
        <v>9</v>
      </c>
      <c r="KN9">
        <v>9</v>
      </c>
      <c r="KO9">
        <v>12</v>
      </c>
      <c r="KP9">
        <v>5</v>
      </c>
      <c r="KQ9">
        <v>3</v>
      </c>
      <c r="KR9">
        <v>1</v>
      </c>
      <c r="KS9">
        <v>2</v>
      </c>
      <c r="KU9">
        <v>1</v>
      </c>
      <c r="KV9">
        <v>0</v>
      </c>
      <c r="KW9">
        <v>0</v>
      </c>
      <c r="KX9">
        <v>1</v>
      </c>
      <c r="KY9">
        <v>0</v>
      </c>
      <c r="KZ9">
        <v>2</v>
      </c>
      <c r="LA9">
        <v>1</v>
      </c>
      <c r="LB9">
        <v>5</v>
      </c>
      <c r="LC9">
        <v>1</v>
      </c>
      <c r="LD9">
        <v>4.84</v>
      </c>
    </row>
    <row r="10" spans="1:316" x14ac:dyDescent="0.2">
      <c r="A10">
        <v>109</v>
      </c>
      <c r="B10">
        <v>1</v>
      </c>
      <c r="C10">
        <v>0</v>
      </c>
      <c r="D10">
        <v>0</v>
      </c>
      <c r="E10">
        <v>0</v>
      </c>
      <c r="F10">
        <v>0</v>
      </c>
      <c r="G10">
        <v>0</v>
      </c>
      <c r="H10">
        <v>0</v>
      </c>
      <c r="I10">
        <v>0</v>
      </c>
      <c r="J10">
        <v>0</v>
      </c>
      <c r="K10">
        <v>0</v>
      </c>
      <c r="L10">
        <v>0</v>
      </c>
      <c r="M10">
        <v>0</v>
      </c>
      <c r="N10">
        <v>0</v>
      </c>
      <c r="O10">
        <v>0</v>
      </c>
      <c r="P10">
        <v>0</v>
      </c>
      <c r="Q10">
        <v>0</v>
      </c>
      <c r="R10">
        <v>0</v>
      </c>
      <c r="S10">
        <v>1</v>
      </c>
      <c r="T10">
        <v>0</v>
      </c>
      <c r="U10">
        <v>0</v>
      </c>
      <c r="V10">
        <v>0</v>
      </c>
      <c r="W10">
        <v>0</v>
      </c>
      <c r="X10">
        <v>0</v>
      </c>
      <c r="Y10">
        <v>0</v>
      </c>
      <c r="Z10">
        <v>0</v>
      </c>
      <c r="AA10">
        <v>1</v>
      </c>
      <c r="AB10">
        <v>0</v>
      </c>
      <c r="AC10">
        <v>0</v>
      </c>
      <c r="AD10">
        <v>0</v>
      </c>
      <c r="AE10">
        <v>0</v>
      </c>
      <c r="AF10">
        <v>0</v>
      </c>
      <c r="AG10">
        <v>0</v>
      </c>
      <c r="AH10">
        <v>1</v>
      </c>
      <c r="AI10">
        <v>0</v>
      </c>
      <c r="AJ10">
        <v>0</v>
      </c>
      <c r="AK10">
        <v>0</v>
      </c>
      <c r="AL10">
        <v>0</v>
      </c>
      <c r="AM10">
        <v>0</v>
      </c>
      <c r="AN10">
        <v>0</v>
      </c>
      <c r="AO10">
        <v>0</v>
      </c>
      <c r="AP10">
        <v>0</v>
      </c>
      <c r="AQ10">
        <v>0</v>
      </c>
      <c r="AR10">
        <v>0</v>
      </c>
      <c r="AS10">
        <v>0</v>
      </c>
      <c r="AT10">
        <v>1</v>
      </c>
      <c r="AU10">
        <v>0</v>
      </c>
      <c r="AV10">
        <v>0</v>
      </c>
      <c r="AW10">
        <v>1</v>
      </c>
      <c r="AX10">
        <v>7</v>
      </c>
      <c r="AY10">
        <v>8</v>
      </c>
      <c r="AZ10">
        <v>8</v>
      </c>
      <c r="BA10">
        <v>0</v>
      </c>
      <c r="BB10">
        <v>0</v>
      </c>
      <c r="BC10">
        <v>0</v>
      </c>
      <c r="BD10">
        <v>1</v>
      </c>
      <c r="BE10">
        <v>0</v>
      </c>
      <c r="BF10">
        <v>0</v>
      </c>
      <c r="BG10">
        <v>0</v>
      </c>
      <c r="BH10">
        <v>0</v>
      </c>
      <c r="BI10">
        <v>0</v>
      </c>
      <c r="BJ10">
        <v>0</v>
      </c>
      <c r="BK10">
        <v>0</v>
      </c>
      <c r="BL10">
        <v>1</v>
      </c>
      <c r="BM10">
        <v>0</v>
      </c>
      <c r="BN10">
        <v>0</v>
      </c>
      <c r="BO10">
        <v>0</v>
      </c>
      <c r="BP10">
        <v>0</v>
      </c>
      <c r="BQ10">
        <v>0</v>
      </c>
      <c r="BR10">
        <v>0</v>
      </c>
      <c r="BS10">
        <v>0</v>
      </c>
      <c r="BT10">
        <v>0</v>
      </c>
      <c r="BU10">
        <v>0</v>
      </c>
      <c r="BV10">
        <v>0</v>
      </c>
      <c r="BW10">
        <v>0</v>
      </c>
      <c r="BX10">
        <v>0</v>
      </c>
      <c r="BY10">
        <v>0</v>
      </c>
      <c r="BZ10">
        <v>0</v>
      </c>
      <c r="CA10">
        <v>0</v>
      </c>
      <c r="CB10">
        <v>0</v>
      </c>
      <c r="CC10">
        <v>1</v>
      </c>
      <c r="CD10">
        <v>0</v>
      </c>
      <c r="CE10">
        <v>0</v>
      </c>
      <c r="CF10">
        <v>0</v>
      </c>
      <c r="CG10">
        <v>0</v>
      </c>
      <c r="CH10">
        <v>0</v>
      </c>
      <c r="CI10">
        <v>0</v>
      </c>
      <c r="CJ10">
        <v>0</v>
      </c>
      <c r="CK10">
        <v>0</v>
      </c>
      <c r="CL10">
        <v>1</v>
      </c>
      <c r="CM10">
        <v>0</v>
      </c>
      <c r="CN10">
        <v>0</v>
      </c>
      <c r="CO10">
        <v>0</v>
      </c>
      <c r="CP10">
        <v>0</v>
      </c>
      <c r="CQ10">
        <v>0</v>
      </c>
      <c r="CR10">
        <v>0</v>
      </c>
      <c r="CS10">
        <v>1</v>
      </c>
      <c r="CT10">
        <v>0</v>
      </c>
      <c r="CU10">
        <v>0</v>
      </c>
      <c r="CV10">
        <v>0</v>
      </c>
      <c r="CW10">
        <v>0</v>
      </c>
      <c r="CX10">
        <v>0</v>
      </c>
      <c r="CY10">
        <v>0</v>
      </c>
      <c r="CZ10">
        <v>0</v>
      </c>
      <c r="DD10">
        <v>0</v>
      </c>
      <c r="DE10">
        <v>0</v>
      </c>
      <c r="DF10">
        <v>0</v>
      </c>
      <c r="DG10">
        <v>0</v>
      </c>
      <c r="DH10">
        <v>0</v>
      </c>
      <c r="DI10">
        <v>0</v>
      </c>
      <c r="DJ10">
        <v>0</v>
      </c>
      <c r="DK10">
        <v>0</v>
      </c>
      <c r="DL10">
        <v>0</v>
      </c>
      <c r="DM10">
        <v>0</v>
      </c>
      <c r="DN10">
        <v>0</v>
      </c>
      <c r="DO10">
        <v>0</v>
      </c>
      <c r="DP10">
        <v>0</v>
      </c>
      <c r="DQ10">
        <v>0</v>
      </c>
      <c r="DR10">
        <v>0</v>
      </c>
      <c r="DS10">
        <v>0</v>
      </c>
      <c r="DT10">
        <v>1</v>
      </c>
      <c r="DU10">
        <v>0</v>
      </c>
      <c r="DV10">
        <v>1</v>
      </c>
      <c r="DW10">
        <v>0</v>
      </c>
      <c r="DX10">
        <v>0</v>
      </c>
      <c r="DY10">
        <v>0</v>
      </c>
      <c r="DZ10">
        <v>0</v>
      </c>
      <c r="EA10">
        <v>1</v>
      </c>
      <c r="EB10">
        <v>0</v>
      </c>
      <c r="EC10">
        <v>0</v>
      </c>
      <c r="ED10">
        <v>0</v>
      </c>
      <c r="EE10">
        <v>0</v>
      </c>
      <c r="EF10">
        <v>0</v>
      </c>
      <c r="EG10">
        <v>0</v>
      </c>
      <c r="EH10">
        <v>0</v>
      </c>
      <c r="EI10">
        <v>10</v>
      </c>
      <c r="EJ10">
        <v>10</v>
      </c>
      <c r="EK10">
        <v>10</v>
      </c>
      <c r="EL10">
        <v>10</v>
      </c>
      <c r="EM10">
        <v>8</v>
      </c>
      <c r="EN10">
        <v>8</v>
      </c>
      <c r="EO10">
        <v>8</v>
      </c>
      <c r="EP10">
        <v>8</v>
      </c>
      <c r="EQ10">
        <v>8</v>
      </c>
      <c r="ES10">
        <v>10</v>
      </c>
      <c r="ET10">
        <v>10</v>
      </c>
      <c r="EW10">
        <v>10</v>
      </c>
      <c r="EX10">
        <v>8</v>
      </c>
      <c r="EY10">
        <v>7</v>
      </c>
      <c r="EZ10">
        <v>10</v>
      </c>
      <c r="FA10">
        <v>2</v>
      </c>
      <c r="FB10">
        <v>0</v>
      </c>
      <c r="FC10">
        <v>0</v>
      </c>
      <c r="FD10">
        <v>0</v>
      </c>
      <c r="FE10">
        <v>1</v>
      </c>
      <c r="FF10">
        <v>0</v>
      </c>
      <c r="FG10">
        <v>0</v>
      </c>
      <c r="FH10">
        <v>1</v>
      </c>
      <c r="FI10">
        <v>0</v>
      </c>
      <c r="FJ10">
        <v>0</v>
      </c>
      <c r="FK10">
        <v>0</v>
      </c>
      <c r="GP10">
        <v>10</v>
      </c>
      <c r="GQ10">
        <v>10</v>
      </c>
      <c r="HX10">
        <v>8</v>
      </c>
      <c r="HY10">
        <v>10</v>
      </c>
      <c r="HZ10">
        <v>8</v>
      </c>
      <c r="IB10">
        <v>3</v>
      </c>
      <c r="IC10">
        <v>10</v>
      </c>
      <c r="ID10">
        <v>10</v>
      </c>
      <c r="IE10">
        <v>7</v>
      </c>
      <c r="IF10">
        <v>9</v>
      </c>
      <c r="IG10">
        <v>8</v>
      </c>
      <c r="IH10">
        <v>8</v>
      </c>
      <c r="IJ10">
        <v>10</v>
      </c>
      <c r="IK10">
        <v>8</v>
      </c>
      <c r="IL10">
        <v>10</v>
      </c>
      <c r="IN10">
        <v>9</v>
      </c>
      <c r="IO10">
        <v>9</v>
      </c>
      <c r="IQ10">
        <v>9</v>
      </c>
      <c r="IR10">
        <v>8</v>
      </c>
      <c r="IS10">
        <v>9</v>
      </c>
      <c r="IT10">
        <v>9</v>
      </c>
      <c r="IU10">
        <v>9</v>
      </c>
      <c r="IV10">
        <v>10</v>
      </c>
      <c r="IW10">
        <v>1</v>
      </c>
      <c r="IX10">
        <v>0</v>
      </c>
      <c r="IY10">
        <v>0</v>
      </c>
      <c r="IZ10">
        <v>1</v>
      </c>
      <c r="JA10">
        <v>0</v>
      </c>
      <c r="JB10">
        <v>0</v>
      </c>
      <c r="JC10">
        <v>0</v>
      </c>
      <c r="JD10">
        <v>0</v>
      </c>
      <c r="JE10">
        <v>0</v>
      </c>
      <c r="JF10">
        <v>0</v>
      </c>
      <c r="JG10">
        <v>0</v>
      </c>
      <c r="JH10">
        <v>0</v>
      </c>
      <c r="JI10">
        <v>0</v>
      </c>
      <c r="JJ10">
        <v>0</v>
      </c>
      <c r="JK10">
        <v>1</v>
      </c>
      <c r="JL10">
        <v>1</v>
      </c>
      <c r="JM10">
        <v>0</v>
      </c>
      <c r="JN10">
        <v>0</v>
      </c>
      <c r="JO10">
        <v>0</v>
      </c>
      <c r="JP10">
        <v>0</v>
      </c>
      <c r="JQ10">
        <v>0</v>
      </c>
      <c r="JR10">
        <v>0</v>
      </c>
      <c r="JS10">
        <v>0</v>
      </c>
      <c r="JT10">
        <v>0</v>
      </c>
      <c r="JU10">
        <v>0</v>
      </c>
      <c r="JV10">
        <v>1</v>
      </c>
      <c r="JW10">
        <v>0</v>
      </c>
      <c r="JX10">
        <v>0</v>
      </c>
      <c r="JY10">
        <v>1</v>
      </c>
      <c r="JZ10">
        <v>0</v>
      </c>
      <c r="KA10">
        <v>0</v>
      </c>
      <c r="KB10">
        <v>0</v>
      </c>
      <c r="KC10">
        <v>0</v>
      </c>
      <c r="KD10">
        <v>2</v>
      </c>
      <c r="KE10">
        <v>1</v>
      </c>
      <c r="KF10">
        <v>1</v>
      </c>
      <c r="KG10">
        <v>1</v>
      </c>
      <c r="KH10">
        <v>1</v>
      </c>
      <c r="KI10">
        <v>1</v>
      </c>
      <c r="KJ10">
        <v>10</v>
      </c>
      <c r="KK10">
        <v>10</v>
      </c>
      <c r="KN10">
        <v>10</v>
      </c>
      <c r="KO10">
        <v>7</v>
      </c>
      <c r="KP10">
        <v>20</v>
      </c>
      <c r="KQ10">
        <v>3</v>
      </c>
      <c r="KR10">
        <v>1</v>
      </c>
      <c r="KS10">
        <v>2</v>
      </c>
      <c r="KU10">
        <v>0</v>
      </c>
      <c r="KV10">
        <v>0</v>
      </c>
      <c r="KW10">
        <v>0</v>
      </c>
      <c r="KX10">
        <v>1</v>
      </c>
      <c r="KY10">
        <v>0</v>
      </c>
      <c r="KZ10">
        <v>1</v>
      </c>
      <c r="LA10">
        <v>1</v>
      </c>
      <c r="LB10">
        <v>2</v>
      </c>
      <c r="LC10">
        <v>1</v>
      </c>
      <c r="LD10">
        <v>8.8181818181818201</v>
      </c>
    </row>
    <row r="11" spans="1:316" x14ac:dyDescent="0.2">
      <c r="A11">
        <v>110</v>
      </c>
      <c r="B11">
        <v>3</v>
      </c>
      <c r="C11">
        <v>0</v>
      </c>
      <c r="D11">
        <v>0</v>
      </c>
      <c r="E11">
        <v>1</v>
      </c>
      <c r="F11">
        <v>0</v>
      </c>
      <c r="G11">
        <v>0</v>
      </c>
      <c r="H11">
        <v>1</v>
      </c>
      <c r="I11">
        <v>0</v>
      </c>
      <c r="J11">
        <v>0</v>
      </c>
      <c r="K11">
        <v>1</v>
      </c>
      <c r="L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1</v>
      </c>
      <c r="AL11">
        <v>0</v>
      </c>
      <c r="AM11">
        <v>0</v>
      </c>
      <c r="AN11">
        <v>0</v>
      </c>
      <c r="AO11">
        <v>0</v>
      </c>
      <c r="AP11">
        <v>0</v>
      </c>
      <c r="AQ11">
        <v>0</v>
      </c>
      <c r="AR11">
        <v>0</v>
      </c>
      <c r="AS11">
        <v>0</v>
      </c>
      <c r="AT11">
        <v>0</v>
      </c>
      <c r="AU11">
        <v>0</v>
      </c>
      <c r="AV11">
        <v>1</v>
      </c>
      <c r="AW11">
        <v>0</v>
      </c>
      <c r="AX11">
        <v>9</v>
      </c>
      <c r="AY11">
        <v>7</v>
      </c>
      <c r="AZ11">
        <v>8</v>
      </c>
      <c r="BA11">
        <v>0</v>
      </c>
      <c r="BB11">
        <v>0</v>
      </c>
      <c r="BC11">
        <v>0</v>
      </c>
      <c r="BD11">
        <v>0</v>
      </c>
      <c r="BE11">
        <v>0</v>
      </c>
      <c r="BF11">
        <v>0</v>
      </c>
      <c r="BG11">
        <v>1</v>
      </c>
      <c r="BH11">
        <v>0</v>
      </c>
      <c r="BI11">
        <v>0</v>
      </c>
      <c r="BJ11">
        <v>0</v>
      </c>
      <c r="BK11">
        <v>0</v>
      </c>
      <c r="BL11">
        <v>0</v>
      </c>
      <c r="BM11">
        <v>0</v>
      </c>
      <c r="BN11">
        <v>0</v>
      </c>
      <c r="BO11">
        <v>0</v>
      </c>
      <c r="BP11">
        <v>0</v>
      </c>
      <c r="BQ11">
        <v>0</v>
      </c>
      <c r="BR11">
        <v>0</v>
      </c>
      <c r="BS11">
        <v>1</v>
      </c>
      <c r="BT11">
        <v>0</v>
      </c>
      <c r="BU11">
        <v>0</v>
      </c>
      <c r="BV11">
        <v>0</v>
      </c>
      <c r="BW11">
        <v>0</v>
      </c>
      <c r="BX11">
        <v>0</v>
      </c>
      <c r="BY11">
        <v>0</v>
      </c>
      <c r="BZ11">
        <v>0</v>
      </c>
      <c r="CA11">
        <v>0</v>
      </c>
      <c r="CB11">
        <v>0</v>
      </c>
      <c r="CC11">
        <v>0</v>
      </c>
      <c r="CD11">
        <v>1</v>
      </c>
      <c r="CE11">
        <v>0</v>
      </c>
      <c r="CF11">
        <v>0</v>
      </c>
      <c r="CG11">
        <v>0</v>
      </c>
      <c r="CH11">
        <v>0</v>
      </c>
      <c r="CI11">
        <v>0</v>
      </c>
      <c r="CJ11">
        <v>0</v>
      </c>
      <c r="CK11">
        <v>0</v>
      </c>
      <c r="CL11">
        <v>1</v>
      </c>
      <c r="CM11">
        <v>0</v>
      </c>
      <c r="CN11">
        <v>0</v>
      </c>
      <c r="CO11">
        <v>0</v>
      </c>
      <c r="CP11">
        <v>0</v>
      </c>
      <c r="CQ11">
        <v>0</v>
      </c>
      <c r="CR11">
        <v>0</v>
      </c>
      <c r="CS11">
        <v>1</v>
      </c>
      <c r="CT11">
        <v>0</v>
      </c>
      <c r="CU11">
        <v>0</v>
      </c>
      <c r="CV11">
        <v>0</v>
      </c>
      <c r="CW11">
        <v>0</v>
      </c>
      <c r="CX11">
        <v>0</v>
      </c>
      <c r="CY11">
        <v>0</v>
      </c>
      <c r="CZ11">
        <v>0</v>
      </c>
      <c r="DA11">
        <v>7</v>
      </c>
      <c r="DB11">
        <v>3</v>
      </c>
      <c r="DC11">
        <v>5</v>
      </c>
      <c r="DD11">
        <v>0</v>
      </c>
      <c r="DE11">
        <v>0</v>
      </c>
      <c r="DF11">
        <v>0</v>
      </c>
      <c r="DG11">
        <v>0</v>
      </c>
      <c r="DH11">
        <v>1</v>
      </c>
      <c r="DI11">
        <v>0</v>
      </c>
      <c r="DJ11">
        <v>0</v>
      </c>
      <c r="DK11">
        <v>0</v>
      </c>
      <c r="DL11">
        <v>0</v>
      </c>
      <c r="DM11">
        <v>1</v>
      </c>
      <c r="DN11">
        <v>0</v>
      </c>
      <c r="DO11">
        <v>0</v>
      </c>
      <c r="DP11">
        <v>0</v>
      </c>
      <c r="DQ11">
        <v>0</v>
      </c>
      <c r="DR11">
        <v>0</v>
      </c>
      <c r="DS11">
        <v>0</v>
      </c>
      <c r="DT11">
        <v>0</v>
      </c>
      <c r="DU11">
        <v>0</v>
      </c>
      <c r="DV11">
        <v>3</v>
      </c>
      <c r="DW11">
        <v>0</v>
      </c>
      <c r="DX11">
        <v>0</v>
      </c>
      <c r="DY11">
        <v>0</v>
      </c>
      <c r="DZ11">
        <v>0</v>
      </c>
      <c r="EA11">
        <v>1</v>
      </c>
      <c r="EB11">
        <v>0</v>
      </c>
      <c r="EC11">
        <v>0</v>
      </c>
      <c r="ED11">
        <v>1</v>
      </c>
      <c r="EE11">
        <v>0</v>
      </c>
      <c r="EF11">
        <v>0</v>
      </c>
      <c r="EG11">
        <v>0</v>
      </c>
      <c r="EH11">
        <v>0</v>
      </c>
      <c r="EI11">
        <v>8</v>
      </c>
      <c r="EJ11">
        <v>8</v>
      </c>
      <c r="EK11">
        <v>8</v>
      </c>
      <c r="EL11">
        <v>8</v>
      </c>
      <c r="EQ11">
        <v>7</v>
      </c>
      <c r="ER11">
        <v>8</v>
      </c>
      <c r="ES11">
        <v>7</v>
      </c>
      <c r="EV11">
        <v>8</v>
      </c>
      <c r="EW11">
        <v>9</v>
      </c>
      <c r="EX11">
        <v>3</v>
      </c>
      <c r="EY11">
        <v>4</v>
      </c>
      <c r="EZ11">
        <v>9</v>
      </c>
      <c r="FA11">
        <v>1</v>
      </c>
      <c r="FB11">
        <v>0</v>
      </c>
      <c r="FC11">
        <v>0</v>
      </c>
      <c r="FD11">
        <v>0</v>
      </c>
      <c r="FE11">
        <v>1</v>
      </c>
      <c r="FF11">
        <v>0</v>
      </c>
      <c r="FG11">
        <v>0</v>
      </c>
      <c r="FH11">
        <v>1</v>
      </c>
      <c r="FI11">
        <v>0</v>
      </c>
      <c r="FJ11">
        <v>0</v>
      </c>
      <c r="FK11">
        <v>0</v>
      </c>
      <c r="FL11">
        <v>2</v>
      </c>
      <c r="FM11">
        <v>8</v>
      </c>
      <c r="FN11">
        <v>9</v>
      </c>
      <c r="FO11">
        <v>1</v>
      </c>
      <c r="FR11">
        <v>8</v>
      </c>
      <c r="FS11">
        <v>1</v>
      </c>
      <c r="FT11">
        <v>1</v>
      </c>
      <c r="FU11">
        <v>7</v>
      </c>
      <c r="FV11">
        <v>8</v>
      </c>
      <c r="FW11">
        <v>9</v>
      </c>
      <c r="FX11">
        <v>7</v>
      </c>
      <c r="FY11">
        <v>8</v>
      </c>
      <c r="FZ11">
        <v>9</v>
      </c>
      <c r="GA11">
        <v>9</v>
      </c>
      <c r="GB11">
        <v>9</v>
      </c>
      <c r="GC11">
        <v>9</v>
      </c>
      <c r="GD11">
        <v>1</v>
      </c>
      <c r="GE11">
        <v>9</v>
      </c>
      <c r="GF11">
        <v>5</v>
      </c>
      <c r="GG11">
        <v>3</v>
      </c>
      <c r="GH11">
        <v>7</v>
      </c>
      <c r="GI11">
        <v>1</v>
      </c>
      <c r="GJ11">
        <v>8</v>
      </c>
      <c r="GL11">
        <v>4</v>
      </c>
      <c r="GM11">
        <v>6</v>
      </c>
      <c r="GN11">
        <v>1</v>
      </c>
      <c r="GO11">
        <v>5</v>
      </c>
      <c r="GP11">
        <v>8</v>
      </c>
      <c r="GQ11">
        <v>8</v>
      </c>
      <c r="GS11">
        <v>8</v>
      </c>
      <c r="GT11">
        <v>8</v>
      </c>
      <c r="GU11">
        <v>1</v>
      </c>
      <c r="GV11">
        <v>1</v>
      </c>
      <c r="GW11">
        <v>4</v>
      </c>
      <c r="GX11">
        <v>4</v>
      </c>
      <c r="GY11">
        <v>1</v>
      </c>
      <c r="GZ11">
        <v>1</v>
      </c>
      <c r="HB11">
        <v>5</v>
      </c>
      <c r="HC11">
        <v>2</v>
      </c>
      <c r="HD11">
        <v>8</v>
      </c>
      <c r="HG11">
        <v>7</v>
      </c>
      <c r="HH11">
        <v>7</v>
      </c>
      <c r="HI11">
        <v>3</v>
      </c>
      <c r="HJ11">
        <v>1</v>
      </c>
      <c r="HK11">
        <v>1</v>
      </c>
      <c r="HL11">
        <v>1</v>
      </c>
      <c r="HM11">
        <v>5</v>
      </c>
      <c r="HN11">
        <v>1</v>
      </c>
      <c r="HO11">
        <v>1</v>
      </c>
      <c r="HP11">
        <v>6</v>
      </c>
      <c r="HT11">
        <v>1</v>
      </c>
      <c r="HU11">
        <v>5</v>
      </c>
      <c r="HV11">
        <v>3</v>
      </c>
      <c r="HW11">
        <v>8</v>
      </c>
      <c r="HX11">
        <v>5</v>
      </c>
      <c r="HY11">
        <v>5</v>
      </c>
      <c r="HZ11">
        <v>5</v>
      </c>
      <c r="IB11">
        <v>2</v>
      </c>
      <c r="ID11">
        <v>4</v>
      </c>
      <c r="IE11">
        <v>3</v>
      </c>
      <c r="IF11">
        <v>5</v>
      </c>
      <c r="IG11">
        <v>6</v>
      </c>
      <c r="IH11">
        <v>4</v>
      </c>
      <c r="II11">
        <v>1</v>
      </c>
      <c r="IJ11">
        <v>5</v>
      </c>
      <c r="IK11">
        <v>5</v>
      </c>
      <c r="IL11">
        <v>5</v>
      </c>
      <c r="IN11">
        <v>6</v>
      </c>
      <c r="IS11">
        <v>6</v>
      </c>
      <c r="IT11">
        <v>5</v>
      </c>
      <c r="IV11">
        <v>7</v>
      </c>
      <c r="IW11">
        <v>3</v>
      </c>
      <c r="IX11">
        <v>0</v>
      </c>
      <c r="IY11">
        <v>0</v>
      </c>
      <c r="IZ11">
        <v>1</v>
      </c>
      <c r="JA11">
        <v>0</v>
      </c>
      <c r="JB11">
        <v>0</v>
      </c>
      <c r="JC11">
        <v>0</v>
      </c>
      <c r="JD11">
        <v>0</v>
      </c>
      <c r="JE11">
        <v>1</v>
      </c>
      <c r="JF11">
        <v>0</v>
      </c>
      <c r="JG11">
        <v>0</v>
      </c>
      <c r="JH11">
        <v>0</v>
      </c>
      <c r="JI11">
        <v>0</v>
      </c>
      <c r="JJ11">
        <v>0</v>
      </c>
      <c r="JK11">
        <v>1</v>
      </c>
      <c r="JL11">
        <v>0</v>
      </c>
      <c r="JM11">
        <v>0</v>
      </c>
      <c r="JN11">
        <v>1</v>
      </c>
      <c r="JO11">
        <v>0</v>
      </c>
      <c r="JP11">
        <v>0</v>
      </c>
      <c r="JQ11">
        <v>0</v>
      </c>
      <c r="JR11">
        <v>1</v>
      </c>
      <c r="JS11">
        <v>0</v>
      </c>
      <c r="JT11">
        <v>0</v>
      </c>
      <c r="JU11">
        <v>0</v>
      </c>
      <c r="JV11">
        <v>1</v>
      </c>
      <c r="JW11">
        <v>0</v>
      </c>
      <c r="JX11">
        <v>1</v>
      </c>
      <c r="JY11">
        <v>0</v>
      </c>
      <c r="JZ11">
        <v>0</v>
      </c>
      <c r="KA11">
        <v>0</v>
      </c>
      <c r="KB11">
        <v>0</v>
      </c>
      <c r="KC11">
        <v>0</v>
      </c>
      <c r="KD11">
        <v>2</v>
      </c>
      <c r="KG11">
        <v>1</v>
      </c>
      <c r="KH11">
        <v>1</v>
      </c>
      <c r="KI11">
        <v>1</v>
      </c>
      <c r="KJ11">
        <v>6</v>
      </c>
      <c r="KK11">
        <v>6</v>
      </c>
      <c r="KM11">
        <v>9</v>
      </c>
      <c r="KN11">
        <v>9</v>
      </c>
      <c r="KO11">
        <v>7</v>
      </c>
      <c r="KP11">
        <v>19</v>
      </c>
      <c r="KQ11">
        <v>1</v>
      </c>
      <c r="KR11">
        <v>1</v>
      </c>
      <c r="KS11">
        <v>2</v>
      </c>
      <c r="KU11">
        <v>0</v>
      </c>
      <c r="KV11">
        <v>0</v>
      </c>
      <c r="KW11">
        <v>0</v>
      </c>
      <c r="KX11">
        <v>1</v>
      </c>
      <c r="KY11">
        <v>1</v>
      </c>
      <c r="KZ11">
        <v>1</v>
      </c>
      <c r="LA11">
        <v>1</v>
      </c>
      <c r="LB11">
        <v>2</v>
      </c>
      <c r="LC11">
        <v>1</v>
      </c>
      <c r="LD11">
        <v>6.2777777777777803</v>
      </c>
    </row>
    <row r="12" spans="1:316" x14ac:dyDescent="0.2">
      <c r="A12">
        <v>111</v>
      </c>
      <c r="B12">
        <v>1</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v>0</v>
      </c>
      <c r="Y12">
        <v>0</v>
      </c>
      <c r="Z12">
        <v>0</v>
      </c>
      <c r="AA12">
        <v>1</v>
      </c>
      <c r="AB12">
        <v>0</v>
      </c>
      <c r="AC12">
        <v>1</v>
      </c>
      <c r="AD12">
        <v>0</v>
      </c>
      <c r="AE12">
        <v>0</v>
      </c>
      <c r="AF12">
        <v>0</v>
      </c>
      <c r="AG12">
        <v>0</v>
      </c>
      <c r="AH12">
        <v>1</v>
      </c>
      <c r="AI12">
        <v>0</v>
      </c>
      <c r="AJ12">
        <v>0</v>
      </c>
      <c r="AK12">
        <v>0</v>
      </c>
      <c r="AL12">
        <v>0</v>
      </c>
      <c r="AM12">
        <v>0</v>
      </c>
      <c r="AN12">
        <v>0</v>
      </c>
      <c r="AO12">
        <v>0</v>
      </c>
      <c r="AP12">
        <v>0</v>
      </c>
      <c r="AQ12">
        <v>0</v>
      </c>
      <c r="AR12">
        <v>0</v>
      </c>
      <c r="AS12">
        <v>0</v>
      </c>
      <c r="AT12">
        <v>0</v>
      </c>
      <c r="AU12">
        <v>0</v>
      </c>
      <c r="AV12">
        <v>1</v>
      </c>
      <c r="AW12">
        <v>0</v>
      </c>
      <c r="AX12">
        <v>7</v>
      </c>
      <c r="AY12">
        <v>5</v>
      </c>
      <c r="AZ12">
        <v>5</v>
      </c>
      <c r="BA12">
        <v>0</v>
      </c>
      <c r="BB12">
        <v>0</v>
      </c>
      <c r="BC12">
        <v>0</v>
      </c>
      <c r="BD12">
        <v>0</v>
      </c>
      <c r="BE12">
        <v>0</v>
      </c>
      <c r="BF12">
        <v>0</v>
      </c>
      <c r="BG12">
        <v>1</v>
      </c>
      <c r="BH12">
        <v>0</v>
      </c>
      <c r="BI12">
        <v>1</v>
      </c>
      <c r="BJ12">
        <v>0</v>
      </c>
      <c r="BK12">
        <v>0</v>
      </c>
      <c r="BL12">
        <v>0</v>
      </c>
      <c r="BM12">
        <v>0</v>
      </c>
      <c r="BN12">
        <v>0</v>
      </c>
      <c r="BO12">
        <v>0</v>
      </c>
      <c r="BP12">
        <v>0</v>
      </c>
      <c r="BQ12">
        <v>1</v>
      </c>
      <c r="BR12">
        <v>0</v>
      </c>
      <c r="BS12">
        <v>0</v>
      </c>
      <c r="BT12">
        <v>0</v>
      </c>
      <c r="BU12">
        <v>0</v>
      </c>
      <c r="BV12">
        <v>0</v>
      </c>
      <c r="BW12">
        <v>0</v>
      </c>
      <c r="BX12">
        <v>0</v>
      </c>
      <c r="BY12">
        <v>0</v>
      </c>
      <c r="BZ12">
        <v>0</v>
      </c>
      <c r="CA12">
        <v>0</v>
      </c>
      <c r="CB12">
        <v>0</v>
      </c>
      <c r="CC12">
        <v>0</v>
      </c>
      <c r="CD12">
        <v>0</v>
      </c>
      <c r="CE12">
        <v>0</v>
      </c>
      <c r="CF12">
        <v>0</v>
      </c>
      <c r="CG12">
        <v>0</v>
      </c>
      <c r="CH12">
        <v>0</v>
      </c>
      <c r="CI12">
        <v>0</v>
      </c>
      <c r="CJ12">
        <v>1</v>
      </c>
      <c r="CK12">
        <v>0</v>
      </c>
      <c r="CL12">
        <v>0</v>
      </c>
      <c r="CM12">
        <v>0</v>
      </c>
      <c r="CN12">
        <v>0</v>
      </c>
      <c r="CO12">
        <v>0</v>
      </c>
      <c r="CP12">
        <v>0</v>
      </c>
      <c r="CQ12">
        <v>0</v>
      </c>
      <c r="CR12">
        <v>0</v>
      </c>
      <c r="CS12">
        <v>1</v>
      </c>
      <c r="CT12">
        <v>0</v>
      </c>
      <c r="CU12">
        <v>0</v>
      </c>
      <c r="CV12">
        <v>0</v>
      </c>
      <c r="CW12">
        <v>0</v>
      </c>
      <c r="CX12">
        <v>0</v>
      </c>
      <c r="CY12">
        <v>0</v>
      </c>
      <c r="CZ12">
        <v>0</v>
      </c>
      <c r="DA12">
        <v>5</v>
      </c>
      <c r="DC12">
        <v>5</v>
      </c>
      <c r="DD12">
        <v>0</v>
      </c>
      <c r="DE12">
        <v>0</v>
      </c>
      <c r="DF12">
        <v>0</v>
      </c>
      <c r="DG12">
        <v>0</v>
      </c>
      <c r="DH12">
        <v>0</v>
      </c>
      <c r="DI12">
        <v>0</v>
      </c>
      <c r="DJ12">
        <v>0</v>
      </c>
      <c r="DK12">
        <v>0</v>
      </c>
      <c r="DL12">
        <v>0</v>
      </c>
      <c r="DM12">
        <v>0</v>
      </c>
      <c r="DN12">
        <v>0</v>
      </c>
      <c r="DO12">
        <v>0</v>
      </c>
      <c r="DP12">
        <v>0</v>
      </c>
      <c r="DQ12">
        <v>0</v>
      </c>
      <c r="DR12">
        <v>0</v>
      </c>
      <c r="DS12">
        <v>0</v>
      </c>
      <c r="DT12">
        <v>0</v>
      </c>
      <c r="DU12">
        <v>1</v>
      </c>
      <c r="DV12">
        <v>2</v>
      </c>
      <c r="DW12">
        <v>0</v>
      </c>
      <c r="DX12">
        <v>0</v>
      </c>
      <c r="DY12">
        <v>0</v>
      </c>
      <c r="DZ12">
        <v>0</v>
      </c>
      <c r="EA12">
        <v>0</v>
      </c>
      <c r="EB12">
        <v>0</v>
      </c>
      <c r="EC12">
        <v>0</v>
      </c>
      <c r="ED12">
        <v>0</v>
      </c>
      <c r="EE12">
        <v>0</v>
      </c>
      <c r="EF12">
        <v>0</v>
      </c>
      <c r="EG12">
        <v>0</v>
      </c>
      <c r="EH12">
        <v>1</v>
      </c>
      <c r="EI12">
        <v>8</v>
      </c>
      <c r="EJ12">
        <v>8</v>
      </c>
      <c r="EK12">
        <v>7</v>
      </c>
      <c r="EL12">
        <v>6</v>
      </c>
      <c r="EM12">
        <v>7</v>
      </c>
      <c r="EN12">
        <v>7</v>
      </c>
      <c r="EO12">
        <v>6</v>
      </c>
      <c r="EP12">
        <v>5</v>
      </c>
      <c r="EQ12">
        <v>8</v>
      </c>
      <c r="ER12">
        <v>7</v>
      </c>
      <c r="ES12">
        <v>6</v>
      </c>
      <c r="ET12">
        <v>7</v>
      </c>
      <c r="EU12">
        <v>5</v>
      </c>
      <c r="EV12">
        <v>7</v>
      </c>
      <c r="EW12">
        <v>8</v>
      </c>
      <c r="EX12">
        <v>5</v>
      </c>
      <c r="EY12">
        <v>6</v>
      </c>
      <c r="EZ12">
        <v>6</v>
      </c>
      <c r="FA12">
        <v>2</v>
      </c>
      <c r="FB12">
        <v>0</v>
      </c>
      <c r="FC12">
        <v>0</v>
      </c>
      <c r="FD12">
        <v>0</v>
      </c>
      <c r="FE12">
        <v>1</v>
      </c>
      <c r="FF12">
        <v>0</v>
      </c>
      <c r="FG12">
        <v>0</v>
      </c>
      <c r="FH12">
        <v>0</v>
      </c>
      <c r="FI12">
        <v>0</v>
      </c>
      <c r="FJ12">
        <v>0</v>
      </c>
      <c r="FK12">
        <v>0</v>
      </c>
      <c r="FL12">
        <v>5</v>
      </c>
      <c r="FM12">
        <v>5</v>
      </c>
      <c r="FN12">
        <v>6</v>
      </c>
      <c r="FO12">
        <v>4</v>
      </c>
      <c r="FP12">
        <v>4</v>
      </c>
      <c r="FQ12">
        <v>5</v>
      </c>
      <c r="FR12">
        <v>8</v>
      </c>
      <c r="FS12">
        <v>5</v>
      </c>
      <c r="FT12">
        <v>5</v>
      </c>
      <c r="FU12">
        <v>4</v>
      </c>
      <c r="FV12">
        <v>5</v>
      </c>
      <c r="FW12">
        <v>3</v>
      </c>
      <c r="FX12">
        <v>5</v>
      </c>
      <c r="FY12">
        <v>6</v>
      </c>
      <c r="FZ12">
        <v>7</v>
      </c>
      <c r="GA12">
        <v>8</v>
      </c>
      <c r="GB12">
        <v>8</v>
      </c>
      <c r="GC12">
        <v>8</v>
      </c>
      <c r="GD12">
        <v>6</v>
      </c>
      <c r="GE12">
        <v>8</v>
      </c>
      <c r="GF12">
        <v>5</v>
      </c>
      <c r="GG12">
        <v>5</v>
      </c>
      <c r="GH12">
        <v>7</v>
      </c>
      <c r="GI12">
        <v>6</v>
      </c>
      <c r="GJ12">
        <v>8</v>
      </c>
      <c r="GK12">
        <v>7</v>
      </c>
      <c r="GL12">
        <v>6</v>
      </c>
      <c r="GM12">
        <v>7</v>
      </c>
      <c r="GN12">
        <v>5</v>
      </c>
      <c r="GO12">
        <v>5</v>
      </c>
      <c r="GP12">
        <v>5</v>
      </c>
      <c r="GQ12">
        <v>5</v>
      </c>
      <c r="GS12">
        <v>5</v>
      </c>
      <c r="GX12">
        <v>5</v>
      </c>
      <c r="GY12">
        <v>6</v>
      </c>
      <c r="GZ12">
        <v>6</v>
      </c>
      <c r="HH12">
        <v>6</v>
      </c>
      <c r="HK12">
        <v>6</v>
      </c>
      <c r="HO12">
        <v>5</v>
      </c>
      <c r="HX12">
        <v>6</v>
      </c>
      <c r="HY12">
        <v>4</v>
      </c>
      <c r="HZ12">
        <v>5</v>
      </c>
      <c r="IB12">
        <v>4</v>
      </c>
      <c r="ID12">
        <v>3</v>
      </c>
      <c r="IE12">
        <v>3</v>
      </c>
      <c r="IF12">
        <v>3</v>
      </c>
      <c r="IH12">
        <v>3</v>
      </c>
      <c r="IL12">
        <v>6</v>
      </c>
      <c r="IS12">
        <v>5</v>
      </c>
      <c r="IV12">
        <v>5</v>
      </c>
      <c r="IW12">
        <v>1</v>
      </c>
      <c r="JK12">
        <v>6</v>
      </c>
      <c r="JL12">
        <v>0</v>
      </c>
      <c r="JM12">
        <v>0</v>
      </c>
      <c r="JN12">
        <v>0</v>
      </c>
      <c r="JO12">
        <v>0</v>
      </c>
      <c r="JP12">
        <v>0</v>
      </c>
      <c r="JQ12">
        <v>0</v>
      </c>
      <c r="JR12">
        <v>1</v>
      </c>
      <c r="JS12">
        <v>1</v>
      </c>
      <c r="JT12">
        <v>0</v>
      </c>
      <c r="JU12">
        <v>0</v>
      </c>
      <c r="JV12">
        <v>1</v>
      </c>
      <c r="JW12">
        <v>0</v>
      </c>
      <c r="JX12">
        <v>0</v>
      </c>
      <c r="JY12">
        <v>0</v>
      </c>
      <c r="JZ12">
        <v>0</v>
      </c>
      <c r="KA12">
        <v>0</v>
      </c>
      <c r="KB12">
        <v>0</v>
      </c>
      <c r="KC12">
        <v>0</v>
      </c>
      <c r="KD12">
        <v>2</v>
      </c>
      <c r="KE12">
        <v>1</v>
      </c>
      <c r="KF12">
        <v>1</v>
      </c>
      <c r="KH12">
        <v>1</v>
      </c>
      <c r="KI12">
        <v>1</v>
      </c>
      <c r="KJ12">
        <v>5</v>
      </c>
      <c r="KK12">
        <v>6</v>
      </c>
      <c r="KL12">
        <v>5</v>
      </c>
      <c r="KM12">
        <v>7</v>
      </c>
      <c r="KN12">
        <v>7</v>
      </c>
      <c r="KO12">
        <v>7</v>
      </c>
      <c r="KP12">
        <v>19</v>
      </c>
      <c r="KQ12">
        <v>2</v>
      </c>
      <c r="KR12">
        <v>1</v>
      </c>
      <c r="KS12">
        <v>2</v>
      </c>
      <c r="KU12">
        <v>1</v>
      </c>
      <c r="KV12">
        <v>0</v>
      </c>
      <c r="KW12">
        <v>0</v>
      </c>
      <c r="KX12">
        <v>0</v>
      </c>
      <c r="KY12">
        <v>1</v>
      </c>
      <c r="KZ12">
        <v>2</v>
      </c>
      <c r="LA12">
        <v>1</v>
      </c>
      <c r="LB12">
        <v>2</v>
      </c>
      <c r="LC12">
        <v>2</v>
      </c>
      <c r="LD12">
        <v>6.28571428571429</v>
      </c>
    </row>
    <row r="13" spans="1:316" x14ac:dyDescent="0.2">
      <c r="A13">
        <v>112</v>
      </c>
      <c r="B13">
        <v>2</v>
      </c>
      <c r="C13">
        <v>0</v>
      </c>
      <c r="D13">
        <v>0</v>
      </c>
      <c r="E13">
        <v>0</v>
      </c>
      <c r="F13">
        <v>0</v>
      </c>
      <c r="G13">
        <v>1</v>
      </c>
      <c r="H13">
        <v>0</v>
      </c>
      <c r="I13">
        <v>0</v>
      </c>
      <c r="J13">
        <v>0</v>
      </c>
      <c r="K13">
        <v>0</v>
      </c>
      <c r="L13">
        <v>0</v>
      </c>
      <c r="M13">
        <v>0</v>
      </c>
      <c r="N13">
        <v>0</v>
      </c>
      <c r="O13">
        <v>0</v>
      </c>
      <c r="P13">
        <v>0</v>
      </c>
      <c r="Q13">
        <v>0</v>
      </c>
      <c r="R13">
        <v>1</v>
      </c>
      <c r="S13">
        <v>0</v>
      </c>
      <c r="T13">
        <v>0</v>
      </c>
      <c r="U13">
        <v>0</v>
      </c>
      <c r="V13">
        <v>0</v>
      </c>
      <c r="W13">
        <v>0</v>
      </c>
      <c r="X13">
        <v>0</v>
      </c>
      <c r="Y13">
        <v>0</v>
      </c>
      <c r="Z13">
        <v>0</v>
      </c>
      <c r="AA13">
        <v>0</v>
      </c>
      <c r="AB13">
        <v>0</v>
      </c>
      <c r="AC13">
        <v>0</v>
      </c>
      <c r="AD13">
        <v>0</v>
      </c>
      <c r="AE13">
        <v>0</v>
      </c>
      <c r="AF13">
        <v>0</v>
      </c>
      <c r="AG13">
        <v>0</v>
      </c>
      <c r="AH13">
        <v>1</v>
      </c>
      <c r="AI13">
        <v>0</v>
      </c>
      <c r="AJ13">
        <v>1</v>
      </c>
      <c r="AK13">
        <v>0</v>
      </c>
      <c r="AL13">
        <v>0</v>
      </c>
      <c r="AM13">
        <v>0</v>
      </c>
      <c r="AN13">
        <v>0</v>
      </c>
      <c r="AO13">
        <v>0</v>
      </c>
      <c r="AP13">
        <v>1</v>
      </c>
      <c r="AQ13">
        <v>0</v>
      </c>
      <c r="AR13">
        <v>0</v>
      </c>
      <c r="AS13">
        <v>0</v>
      </c>
      <c r="AT13">
        <v>0</v>
      </c>
      <c r="AU13">
        <v>0</v>
      </c>
      <c r="AV13">
        <v>0</v>
      </c>
      <c r="AW13">
        <v>0</v>
      </c>
      <c r="AX13">
        <v>1</v>
      </c>
      <c r="BA13">
        <v>0</v>
      </c>
      <c r="BB13">
        <v>0</v>
      </c>
      <c r="BC13">
        <v>0</v>
      </c>
      <c r="BD13">
        <v>0</v>
      </c>
      <c r="BE13">
        <v>0</v>
      </c>
      <c r="BF13">
        <v>1</v>
      </c>
      <c r="BG13">
        <v>0</v>
      </c>
      <c r="BH13">
        <v>1</v>
      </c>
      <c r="BI13">
        <v>0</v>
      </c>
      <c r="BJ13">
        <v>0</v>
      </c>
      <c r="BK13">
        <v>0</v>
      </c>
      <c r="BL13">
        <v>0</v>
      </c>
      <c r="BM13">
        <v>1</v>
      </c>
      <c r="BN13">
        <v>0</v>
      </c>
      <c r="BO13">
        <v>0</v>
      </c>
      <c r="BP13">
        <v>0</v>
      </c>
      <c r="BQ13">
        <v>0</v>
      </c>
      <c r="BR13">
        <v>0</v>
      </c>
      <c r="BS13">
        <v>0</v>
      </c>
      <c r="BT13">
        <v>0</v>
      </c>
      <c r="BU13">
        <v>0</v>
      </c>
      <c r="BV13">
        <v>0</v>
      </c>
      <c r="BW13">
        <v>0</v>
      </c>
      <c r="BX13">
        <v>0</v>
      </c>
      <c r="BY13">
        <v>0</v>
      </c>
      <c r="BZ13">
        <v>0</v>
      </c>
      <c r="CA13">
        <v>0</v>
      </c>
      <c r="CB13">
        <v>0</v>
      </c>
      <c r="CC13">
        <v>0</v>
      </c>
      <c r="CD13">
        <v>0</v>
      </c>
      <c r="CE13">
        <v>0</v>
      </c>
      <c r="CF13">
        <v>0</v>
      </c>
      <c r="CG13">
        <v>0</v>
      </c>
      <c r="CH13">
        <v>0</v>
      </c>
      <c r="CI13">
        <v>0</v>
      </c>
      <c r="CJ13">
        <v>0</v>
      </c>
      <c r="CK13">
        <v>1</v>
      </c>
      <c r="CL13">
        <v>0</v>
      </c>
      <c r="CM13">
        <v>0</v>
      </c>
      <c r="CN13">
        <v>0</v>
      </c>
      <c r="CO13">
        <v>0</v>
      </c>
      <c r="CP13">
        <v>0</v>
      </c>
      <c r="CQ13">
        <v>0</v>
      </c>
      <c r="CR13">
        <v>0</v>
      </c>
      <c r="CS13">
        <v>0</v>
      </c>
      <c r="CT13">
        <v>1</v>
      </c>
      <c r="CU13">
        <v>0</v>
      </c>
      <c r="CV13">
        <v>0</v>
      </c>
      <c r="CW13">
        <v>0</v>
      </c>
      <c r="CX13">
        <v>0</v>
      </c>
      <c r="CY13">
        <v>0</v>
      </c>
      <c r="CZ13">
        <v>0</v>
      </c>
      <c r="DD13">
        <v>0</v>
      </c>
      <c r="DE13">
        <v>0</v>
      </c>
      <c r="DF13">
        <v>0</v>
      </c>
      <c r="DG13">
        <v>0</v>
      </c>
      <c r="DH13">
        <v>0</v>
      </c>
      <c r="DI13">
        <v>0</v>
      </c>
      <c r="DJ13">
        <v>0</v>
      </c>
      <c r="DK13">
        <v>0</v>
      </c>
      <c r="DL13">
        <v>1</v>
      </c>
      <c r="DM13">
        <v>0</v>
      </c>
      <c r="DN13">
        <v>0</v>
      </c>
      <c r="DO13">
        <v>0</v>
      </c>
      <c r="DP13">
        <v>1</v>
      </c>
      <c r="DQ13">
        <v>0</v>
      </c>
      <c r="DR13">
        <v>0</v>
      </c>
      <c r="DS13">
        <v>0</v>
      </c>
      <c r="DT13">
        <v>0</v>
      </c>
      <c r="DU13">
        <v>0</v>
      </c>
      <c r="DV13">
        <v>5</v>
      </c>
      <c r="DW13">
        <v>0</v>
      </c>
      <c r="DX13">
        <v>0</v>
      </c>
      <c r="DY13">
        <v>0</v>
      </c>
      <c r="DZ13">
        <v>0</v>
      </c>
      <c r="EA13">
        <v>1</v>
      </c>
      <c r="EB13">
        <v>0</v>
      </c>
      <c r="EC13">
        <v>1</v>
      </c>
      <c r="ED13">
        <v>0</v>
      </c>
      <c r="EE13">
        <v>0</v>
      </c>
      <c r="EF13">
        <v>0</v>
      </c>
      <c r="EG13">
        <v>0</v>
      </c>
      <c r="EH13">
        <v>0</v>
      </c>
      <c r="FA13">
        <v>1</v>
      </c>
      <c r="FB13">
        <v>0</v>
      </c>
      <c r="FC13">
        <v>1</v>
      </c>
      <c r="FD13">
        <v>0</v>
      </c>
      <c r="FE13">
        <v>0</v>
      </c>
      <c r="FF13">
        <v>0</v>
      </c>
      <c r="FG13">
        <v>0</v>
      </c>
      <c r="FH13">
        <v>0</v>
      </c>
      <c r="FI13">
        <v>0</v>
      </c>
      <c r="FJ13">
        <v>1</v>
      </c>
      <c r="FK13">
        <v>0</v>
      </c>
      <c r="FL13">
        <v>9</v>
      </c>
      <c r="FM13">
        <v>7</v>
      </c>
      <c r="FN13">
        <v>10</v>
      </c>
      <c r="FO13">
        <v>6</v>
      </c>
      <c r="FP13">
        <v>9</v>
      </c>
      <c r="FQ13">
        <v>6</v>
      </c>
      <c r="FR13">
        <v>9</v>
      </c>
      <c r="FS13">
        <v>8</v>
      </c>
      <c r="FT13">
        <v>7</v>
      </c>
      <c r="FU13">
        <v>8</v>
      </c>
      <c r="FV13">
        <v>10</v>
      </c>
      <c r="FW13">
        <v>6</v>
      </c>
      <c r="FX13">
        <v>6</v>
      </c>
      <c r="FY13">
        <v>9</v>
      </c>
      <c r="FZ13">
        <v>6</v>
      </c>
      <c r="GA13">
        <v>8</v>
      </c>
      <c r="GB13">
        <v>10</v>
      </c>
      <c r="GC13">
        <v>10</v>
      </c>
      <c r="GD13">
        <v>8</v>
      </c>
      <c r="GE13">
        <v>8</v>
      </c>
      <c r="GF13">
        <v>8</v>
      </c>
      <c r="GG13">
        <v>9</v>
      </c>
      <c r="GH13">
        <v>10</v>
      </c>
      <c r="GI13">
        <v>10</v>
      </c>
      <c r="GJ13">
        <v>10</v>
      </c>
      <c r="GK13">
        <v>8</v>
      </c>
      <c r="GL13">
        <v>10</v>
      </c>
      <c r="GM13">
        <v>10</v>
      </c>
      <c r="GN13">
        <v>10</v>
      </c>
      <c r="GO13">
        <v>8</v>
      </c>
      <c r="GP13">
        <v>9</v>
      </c>
      <c r="GQ13">
        <v>9</v>
      </c>
      <c r="HB13">
        <v>3</v>
      </c>
      <c r="HF13">
        <v>3</v>
      </c>
      <c r="HG13">
        <v>3</v>
      </c>
      <c r="HJ13">
        <v>3</v>
      </c>
      <c r="HM13">
        <v>3</v>
      </c>
      <c r="HP13">
        <v>4</v>
      </c>
      <c r="IB13">
        <v>5</v>
      </c>
      <c r="IW13">
        <v>3</v>
      </c>
      <c r="IX13">
        <v>0</v>
      </c>
      <c r="IY13">
        <v>0</v>
      </c>
      <c r="IZ13">
        <v>0</v>
      </c>
      <c r="JA13">
        <v>0</v>
      </c>
      <c r="JB13">
        <v>1</v>
      </c>
      <c r="JC13">
        <v>0</v>
      </c>
      <c r="JD13">
        <v>0</v>
      </c>
      <c r="JE13">
        <v>0</v>
      </c>
      <c r="JF13">
        <v>0</v>
      </c>
      <c r="JG13">
        <v>0</v>
      </c>
      <c r="JH13">
        <v>1</v>
      </c>
      <c r="JI13">
        <v>0</v>
      </c>
      <c r="JJ13">
        <v>0</v>
      </c>
      <c r="JK13">
        <v>1</v>
      </c>
      <c r="JL13">
        <v>0</v>
      </c>
      <c r="JM13">
        <v>0</v>
      </c>
      <c r="JN13">
        <v>1</v>
      </c>
      <c r="JO13">
        <v>0</v>
      </c>
      <c r="JP13">
        <v>0</v>
      </c>
      <c r="JQ13">
        <v>0</v>
      </c>
      <c r="JR13">
        <v>0</v>
      </c>
      <c r="JS13">
        <v>1</v>
      </c>
      <c r="JT13">
        <v>0</v>
      </c>
      <c r="JU13">
        <v>0</v>
      </c>
      <c r="JV13">
        <v>0</v>
      </c>
      <c r="JW13">
        <v>1</v>
      </c>
      <c r="JX13">
        <v>0</v>
      </c>
      <c r="JY13">
        <v>0</v>
      </c>
      <c r="JZ13">
        <v>1</v>
      </c>
      <c r="KA13">
        <v>0</v>
      </c>
      <c r="KB13">
        <v>0</v>
      </c>
      <c r="KC13">
        <v>0</v>
      </c>
      <c r="KD13">
        <v>2</v>
      </c>
      <c r="KE13">
        <v>2</v>
      </c>
      <c r="KG13">
        <v>2</v>
      </c>
      <c r="KH13">
        <v>2</v>
      </c>
      <c r="KO13">
        <v>11</v>
      </c>
      <c r="KP13">
        <v>19</v>
      </c>
      <c r="KQ13">
        <v>1</v>
      </c>
      <c r="KS13">
        <v>2</v>
      </c>
      <c r="KU13">
        <v>1</v>
      </c>
      <c r="KV13">
        <v>0</v>
      </c>
      <c r="KW13">
        <v>0</v>
      </c>
      <c r="KX13">
        <v>0</v>
      </c>
      <c r="KY13">
        <v>0</v>
      </c>
      <c r="KZ13">
        <v>1</v>
      </c>
      <c r="LA13">
        <v>2</v>
      </c>
      <c r="LB13">
        <v>4</v>
      </c>
      <c r="LC13">
        <v>1</v>
      </c>
    </row>
    <row r="14" spans="1:316" x14ac:dyDescent="0.2">
      <c r="A14">
        <v>113</v>
      </c>
      <c r="B14">
        <v>1</v>
      </c>
      <c r="C14">
        <v>1</v>
      </c>
      <c r="D14">
        <v>0</v>
      </c>
      <c r="E14">
        <v>0</v>
      </c>
      <c r="F14">
        <v>0</v>
      </c>
      <c r="G14">
        <v>0</v>
      </c>
      <c r="H14">
        <v>1</v>
      </c>
      <c r="I14">
        <v>0</v>
      </c>
      <c r="J14">
        <v>0</v>
      </c>
      <c r="K14">
        <v>0</v>
      </c>
      <c r="L14">
        <v>0</v>
      </c>
      <c r="M14">
        <v>0</v>
      </c>
      <c r="N14">
        <v>0</v>
      </c>
      <c r="O14">
        <v>0</v>
      </c>
      <c r="P14">
        <v>0</v>
      </c>
      <c r="Q14">
        <v>0</v>
      </c>
      <c r="R14">
        <v>0</v>
      </c>
      <c r="S14">
        <v>1</v>
      </c>
      <c r="T14">
        <v>0</v>
      </c>
      <c r="U14">
        <v>0</v>
      </c>
      <c r="V14">
        <v>0</v>
      </c>
      <c r="W14">
        <v>0</v>
      </c>
      <c r="X14">
        <v>0</v>
      </c>
      <c r="Y14">
        <v>0</v>
      </c>
      <c r="Z14">
        <v>0</v>
      </c>
      <c r="AA14">
        <v>0</v>
      </c>
      <c r="AB14">
        <v>0</v>
      </c>
      <c r="AC14">
        <v>0</v>
      </c>
      <c r="AD14">
        <v>0</v>
      </c>
      <c r="AE14">
        <v>0</v>
      </c>
      <c r="AF14">
        <v>0</v>
      </c>
      <c r="AG14">
        <v>0</v>
      </c>
      <c r="AH14">
        <v>0</v>
      </c>
      <c r="AI14">
        <v>0</v>
      </c>
      <c r="AJ14">
        <v>0</v>
      </c>
      <c r="AK14">
        <v>0</v>
      </c>
      <c r="AL14">
        <v>0</v>
      </c>
      <c r="AM14">
        <v>0</v>
      </c>
      <c r="AN14">
        <v>0</v>
      </c>
      <c r="AO14">
        <v>0</v>
      </c>
      <c r="AP14">
        <v>1</v>
      </c>
      <c r="AQ14">
        <v>0</v>
      </c>
      <c r="AR14">
        <v>0</v>
      </c>
      <c r="AS14">
        <v>0</v>
      </c>
      <c r="AT14">
        <v>0</v>
      </c>
      <c r="AU14">
        <v>1</v>
      </c>
      <c r="AV14">
        <v>0</v>
      </c>
      <c r="AW14">
        <v>0</v>
      </c>
      <c r="AX14">
        <v>6</v>
      </c>
      <c r="AY14">
        <v>6</v>
      </c>
      <c r="AZ14">
        <v>7</v>
      </c>
      <c r="BA14">
        <v>0</v>
      </c>
      <c r="BB14">
        <v>0</v>
      </c>
      <c r="BC14">
        <v>0</v>
      </c>
      <c r="BD14">
        <v>0</v>
      </c>
      <c r="BE14">
        <v>0</v>
      </c>
      <c r="BF14">
        <v>0</v>
      </c>
      <c r="BG14">
        <v>0</v>
      </c>
      <c r="BH14">
        <v>0</v>
      </c>
      <c r="BI14">
        <v>0</v>
      </c>
      <c r="BJ14">
        <v>0</v>
      </c>
      <c r="BK14">
        <v>1</v>
      </c>
      <c r="BL14">
        <v>1</v>
      </c>
      <c r="BM14">
        <v>0</v>
      </c>
      <c r="BN14">
        <v>0</v>
      </c>
      <c r="BO14">
        <v>0</v>
      </c>
      <c r="BP14">
        <v>0</v>
      </c>
      <c r="BQ14">
        <v>0</v>
      </c>
      <c r="BR14">
        <v>0</v>
      </c>
      <c r="BS14">
        <v>0</v>
      </c>
      <c r="BT14">
        <v>0</v>
      </c>
      <c r="BU14">
        <v>0</v>
      </c>
      <c r="BV14">
        <v>0</v>
      </c>
      <c r="BW14">
        <v>0</v>
      </c>
      <c r="BX14">
        <v>0</v>
      </c>
      <c r="BY14">
        <v>0</v>
      </c>
      <c r="BZ14">
        <v>0</v>
      </c>
      <c r="CA14">
        <v>0</v>
      </c>
      <c r="CB14">
        <v>0</v>
      </c>
      <c r="CC14">
        <v>0</v>
      </c>
      <c r="CD14">
        <v>1</v>
      </c>
      <c r="CE14">
        <v>0</v>
      </c>
      <c r="CF14">
        <v>0</v>
      </c>
      <c r="CG14">
        <v>0</v>
      </c>
      <c r="CH14">
        <v>0</v>
      </c>
      <c r="CI14">
        <v>0</v>
      </c>
      <c r="CJ14">
        <v>1</v>
      </c>
      <c r="CK14">
        <v>0</v>
      </c>
      <c r="CL14">
        <v>0</v>
      </c>
      <c r="CM14">
        <v>0</v>
      </c>
      <c r="CN14">
        <v>0</v>
      </c>
      <c r="CO14">
        <v>0</v>
      </c>
      <c r="CP14">
        <v>0</v>
      </c>
      <c r="CQ14">
        <v>0</v>
      </c>
      <c r="CR14">
        <v>0</v>
      </c>
      <c r="CS14">
        <v>0</v>
      </c>
      <c r="CT14">
        <v>0</v>
      </c>
      <c r="CU14">
        <v>1</v>
      </c>
      <c r="CV14">
        <v>0</v>
      </c>
      <c r="CW14">
        <v>0</v>
      </c>
      <c r="CX14">
        <v>0</v>
      </c>
      <c r="CY14">
        <v>0</v>
      </c>
      <c r="CZ14">
        <v>0</v>
      </c>
      <c r="DA14">
        <v>7</v>
      </c>
      <c r="DC14">
        <v>6</v>
      </c>
      <c r="DD14">
        <v>0</v>
      </c>
      <c r="DE14">
        <v>0</v>
      </c>
      <c r="DF14">
        <v>0</v>
      </c>
      <c r="DG14">
        <v>0</v>
      </c>
      <c r="DH14">
        <v>0</v>
      </c>
      <c r="DI14">
        <v>0</v>
      </c>
      <c r="DJ14">
        <v>0</v>
      </c>
      <c r="DK14">
        <v>0</v>
      </c>
      <c r="DL14">
        <v>0</v>
      </c>
      <c r="DM14">
        <v>1</v>
      </c>
      <c r="DN14">
        <v>0</v>
      </c>
      <c r="DO14">
        <v>0</v>
      </c>
      <c r="DP14">
        <v>1</v>
      </c>
      <c r="DQ14">
        <v>0</v>
      </c>
      <c r="DR14">
        <v>0</v>
      </c>
      <c r="DS14">
        <v>0</v>
      </c>
      <c r="DT14">
        <v>0</v>
      </c>
      <c r="DU14">
        <v>0</v>
      </c>
      <c r="DV14">
        <v>2</v>
      </c>
      <c r="DW14">
        <v>0</v>
      </c>
      <c r="DX14">
        <v>0</v>
      </c>
      <c r="DY14">
        <v>0</v>
      </c>
      <c r="DZ14">
        <v>1</v>
      </c>
      <c r="EA14">
        <v>0</v>
      </c>
      <c r="EB14">
        <v>0</v>
      </c>
      <c r="EC14">
        <v>0</v>
      </c>
      <c r="ED14">
        <v>1</v>
      </c>
      <c r="EE14">
        <v>0</v>
      </c>
      <c r="EF14">
        <v>0</v>
      </c>
      <c r="EG14">
        <v>0</v>
      </c>
      <c r="EH14">
        <v>0</v>
      </c>
      <c r="EI14">
        <v>6</v>
      </c>
      <c r="EJ14">
        <v>5</v>
      </c>
      <c r="EK14">
        <v>5</v>
      </c>
      <c r="EL14">
        <v>8</v>
      </c>
      <c r="EM14">
        <v>7</v>
      </c>
      <c r="EN14">
        <v>7</v>
      </c>
      <c r="EO14">
        <v>7</v>
      </c>
      <c r="EP14">
        <v>9</v>
      </c>
      <c r="EQ14">
        <v>9</v>
      </c>
      <c r="ER14">
        <v>10</v>
      </c>
      <c r="ES14">
        <v>10</v>
      </c>
      <c r="ET14">
        <v>9</v>
      </c>
      <c r="EW14">
        <v>9</v>
      </c>
      <c r="EY14">
        <v>7</v>
      </c>
      <c r="EZ14">
        <v>10</v>
      </c>
      <c r="FA14">
        <v>2</v>
      </c>
      <c r="FB14">
        <v>0</v>
      </c>
      <c r="FC14">
        <v>0</v>
      </c>
      <c r="FD14">
        <v>0</v>
      </c>
      <c r="FE14">
        <v>1</v>
      </c>
      <c r="FF14">
        <v>0</v>
      </c>
      <c r="FG14">
        <v>0</v>
      </c>
      <c r="FH14">
        <v>1</v>
      </c>
      <c r="FI14">
        <v>0</v>
      </c>
      <c r="FJ14">
        <v>0</v>
      </c>
      <c r="FK14">
        <v>0</v>
      </c>
      <c r="FL14">
        <v>8</v>
      </c>
      <c r="FM14">
        <v>9</v>
      </c>
      <c r="FN14">
        <v>10</v>
      </c>
      <c r="FO14">
        <v>10</v>
      </c>
      <c r="FP14">
        <v>10</v>
      </c>
      <c r="FQ14">
        <v>9</v>
      </c>
      <c r="FR14">
        <v>7</v>
      </c>
      <c r="FS14">
        <v>9</v>
      </c>
      <c r="FT14">
        <v>8</v>
      </c>
      <c r="FU14">
        <v>10</v>
      </c>
      <c r="FV14">
        <v>9</v>
      </c>
      <c r="FW14">
        <v>10</v>
      </c>
      <c r="FX14">
        <v>10</v>
      </c>
      <c r="FY14">
        <v>10</v>
      </c>
      <c r="FZ14">
        <v>10</v>
      </c>
      <c r="GA14">
        <v>10</v>
      </c>
      <c r="GB14">
        <v>10</v>
      </c>
      <c r="GC14">
        <v>10</v>
      </c>
      <c r="GD14">
        <v>7</v>
      </c>
      <c r="GE14">
        <v>10</v>
      </c>
      <c r="GF14">
        <v>10</v>
      </c>
      <c r="GG14">
        <v>7</v>
      </c>
      <c r="GH14">
        <v>10</v>
      </c>
      <c r="GI14">
        <v>10</v>
      </c>
      <c r="GJ14">
        <v>10</v>
      </c>
      <c r="GK14">
        <v>7</v>
      </c>
      <c r="GL14">
        <v>9</v>
      </c>
      <c r="GM14">
        <v>10</v>
      </c>
      <c r="GN14">
        <v>10</v>
      </c>
      <c r="GO14">
        <v>7</v>
      </c>
      <c r="GP14">
        <v>10</v>
      </c>
      <c r="GQ14">
        <v>10</v>
      </c>
      <c r="GT14">
        <v>7</v>
      </c>
      <c r="GU14">
        <v>9</v>
      </c>
      <c r="GW14">
        <v>9</v>
      </c>
      <c r="GX14">
        <v>8</v>
      </c>
      <c r="HA14">
        <v>8</v>
      </c>
      <c r="HB14">
        <v>8</v>
      </c>
      <c r="HC14">
        <v>8</v>
      </c>
      <c r="HD14">
        <v>8</v>
      </c>
      <c r="HE14">
        <v>9</v>
      </c>
      <c r="HG14">
        <v>8</v>
      </c>
      <c r="HH14">
        <v>10</v>
      </c>
      <c r="HI14">
        <v>7</v>
      </c>
      <c r="HK14">
        <v>10</v>
      </c>
      <c r="HL14">
        <v>9</v>
      </c>
      <c r="HO14">
        <v>8</v>
      </c>
      <c r="HP14">
        <v>8</v>
      </c>
      <c r="HQ14">
        <v>8</v>
      </c>
      <c r="HS14">
        <v>7</v>
      </c>
      <c r="HU14">
        <v>8</v>
      </c>
      <c r="HX14">
        <v>7</v>
      </c>
      <c r="HY14">
        <v>6</v>
      </c>
      <c r="HZ14">
        <v>6</v>
      </c>
      <c r="IB14">
        <v>2</v>
      </c>
      <c r="IC14">
        <v>6</v>
      </c>
      <c r="ID14">
        <v>7</v>
      </c>
      <c r="IE14">
        <v>7</v>
      </c>
      <c r="IF14">
        <v>8</v>
      </c>
      <c r="IG14">
        <v>8</v>
      </c>
      <c r="IH14">
        <v>8</v>
      </c>
      <c r="IJ14">
        <v>8</v>
      </c>
      <c r="IK14">
        <v>6</v>
      </c>
      <c r="IL14">
        <v>7</v>
      </c>
      <c r="IM14">
        <v>8</v>
      </c>
      <c r="IN14">
        <v>10</v>
      </c>
      <c r="IO14">
        <v>10</v>
      </c>
      <c r="IP14">
        <v>8</v>
      </c>
      <c r="IQ14">
        <v>8</v>
      </c>
      <c r="IR14">
        <v>7</v>
      </c>
      <c r="IS14">
        <v>9</v>
      </c>
      <c r="IU14">
        <v>9</v>
      </c>
      <c r="IW14">
        <v>1</v>
      </c>
      <c r="IX14">
        <v>0</v>
      </c>
      <c r="IY14">
        <v>0</v>
      </c>
      <c r="IZ14">
        <v>0</v>
      </c>
      <c r="JA14">
        <v>0</v>
      </c>
      <c r="JB14">
        <v>1</v>
      </c>
      <c r="JC14">
        <v>0</v>
      </c>
      <c r="JD14">
        <v>0</v>
      </c>
      <c r="JE14">
        <v>0</v>
      </c>
      <c r="JF14">
        <v>0</v>
      </c>
      <c r="JG14">
        <v>1</v>
      </c>
      <c r="JH14">
        <v>0</v>
      </c>
      <c r="JI14">
        <v>0</v>
      </c>
      <c r="JJ14">
        <v>0</v>
      </c>
      <c r="JK14">
        <v>3</v>
      </c>
      <c r="JL14">
        <v>1</v>
      </c>
      <c r="JM14">
        <v>0</v>
      </c>
      <c r="JN14">
        <v>0</v>
      </c>
      <c r="JO14">
        <v>0</v>
      </c>
      <c r="JP14">
        <v>0</v>
      </c>
      <c r="JQ14">
        <v>0</v>
      </c>
      <c r="JR14">
        <v>1</v>
      </c>
      <c r="JS14">
        <v>0</v>
      </c>
      <c r="JT14">
        <v>0</v>
      </c>
      <c r="JU14">
        <v>0</v>
      </c>
      <c r="JV14">
        <v>1</v>
      </c>
      <c r="JW14">
        <v>0</v>
      </c>
      <c r="JX14">
        <v>1</v>
      </c>
      <c r="JY14">
        <v>0</v>
      </c>
      <c r="JZ14">
        <v>0</v>
      </c>
      <c r="KA14">
        <v>0</v>
      </c>
      <c r="KB14">
        <v>0</v>
      </c>
      <c r="KC14">
        <v>0</v>
      </c>
      <c r="KD14">
        <v>1</v>
      </c>
      <c r="KE14">
        <v>2</v>
      </c>
      <c r="KG14">
        <v>1</v>
      </c>
      <c r="KH14">
        <v>2</v>
      </c>
      <c r="KO14">
        <v>4</v>
      </c>
      <c r="KP14">
        <v>8</v>
      </c>
      <c r="KQ14">
        <v>1</v>
      </c>
      <c r="KR14">
        <v>1</v>
      </c>
      <c r="KS14">
        <v>1</v>
      </c>
      <c r="KT14">
        <v>1</v>
      </c>
      <c r="KU14">
        <v>0</v>
      </c>
      <c r="KV14">
        <v>0</v>
      </c>
      <c r="KW14">
        <v>1</v>
      </c>
      <c r="KX14">
        <v>1</v>
      </c>
      <c r="KY14">
        <v>0</v>
      </c>
      <c r="KZ14">
        <v>2</v>
      </c>
      <c r="LA14">
        <v>1</v>
      </c>
      <c r="LB14">
        <v>1</v>
      </c>
      <c r="LC14">
        <v>1</v>
      </c>
      <c r="LD14">
        <v>7.5238095238095202</v>
      </c>
    </row>
    <row r="15" spans="1:316" x14ac:dyDescent="0.2">
      <c r="A15">
        <v>114</v>
      </c>
      <c r="B15">
        <v>3</v>
      </c>
      <c r="C15">
        <v>0</v>
      </c>
      <c r="D15">
        <v>0</v>
      </c>
      <c r="E15">
        <v>0</v>
      </c>
      <c r="F15">
        <v>0</v>
      </c>
      <c r="G15">
        <v>0</v>
      </c>
      <c r="H15">
        <v>0</v>
      </c>
      <c r="I15">
        <v>0</v>
      </c>
      <c r="J15">
        <v>0</v>
      </c>
      <c r="K15">
        <v>0</v>
      </c>
      <c r="L15">
        <v>0</v>
      </c>
      <c r="M15">
        <v>0</v>
      </c>
      <c r="N15">
        <v>0</v>
      </c>
      <c r="O15">
        <v>0</v>
      </c>
      <c r="P15">
        <v>0</v>
      </c>
      <c r="Q15">
        <v>1</v>
      </c>
      <c r="R15">
        <v>0</v>
      </c>
      <c r="S15">
        <v>1</v>
      </c>
      <c r="T15">
        <v>0</v>
      </c>
      <c r="U15">
        <v>0</v>
      </c>
      <c r="V15">
        <v>0</v>
      </c>
      <c r="W15">
        <v>0</v>
      </c>
      <c r="X15">
        <v>0</v>
      </c>
      <c r="Y15">
        <v>0</v>
      </c>
      <c r="Z15">
        <v>0</v>
      </c>
      <c r="AA15">
        <v>0</v>
      </c>
      <c r="AB15">
        <v>0</v>
      </c>
      <c r="AC15">
        <v>1</v>
      </c>
      <c r="AD15">
        <v>0</v>
      </c>
      <c r="AE15">
        <v>0</v>
      </c>
      <c r="AF15">
        <v>0</v>
      </c>
      <c r="AG15">
        <v>0</v>
      </c>
      <c r="AH15">
        <v>0</v>
      </c>
      <c r="AI15">
        <v>0</v>
      </c>
      <c r="AJ15">
        <v>0</v>
      </c>
      <c r="AK15">
        <v>0</v>
      </c>
      <c r="AL15">
        <v>0</v>
      </c>
      <c r="AM15">
        <v>0</v>
      </c>
      <c r="AN15">
        <v>0</v>
      </c>
      <c r="AO15">
        <v>0</v>
      </c>
      <c r="AP15">
        <v>0</v>
      </c>
      <c r="AQ15">
        <v>0</v>
      </c>
      <c r="AR15">
        <v>0</v>
      </c>
      <c r="AS15">
        <v>1</v>
      </c>
      <c r="AT15">
        <v>0</v>
      </c>
      <c r="AU15">
        <v>0</v>
      </c>
      <c r="AV15">
        <v>1</v>
      </c>
      <c r="AW15">
        <v>0</v>
      </c>
      <c r="AX15">
        <v>5</v>
      </c>
      <c r="AY15">
        <v>6</v>
      </c>
      <c r="BA15">
        <v>0</v>
      </c>
      <c r="BB15">
        <v>0</v>
      </c>
      <c r="BC15">
        <v>0</v>
      </c>
      <c r="BD15">
        <v>0</v>
      </c>
      <c r="BE15">
        <v>0</v>
      </c>
      <c r="BF15">
        <v>0</v>
      </c>
      <c r="BG15">
        <v>0</v>
      </c>
      <c r="BH15">
        <v>0</v>
      </c>
      <c r="BI15">
        <v>0</v>
      </c>
      <c r="BJ15">
        <v>0</v>
      </c>
      <c r="BK15">
        <v>1</v>
      </c>
      <c r="BL15">
        <v>0</v>
      </c>
      <c r="BM15">
        <v>0</v>
      </c>
      <c r="BN15">
        <v>0</v>
      </c>
      <c r="BO15">
        <v>0</v>
      </c>
      <c r="BP15">
        <v>0</v>
      </c>
      <c r="BQ15">
        <v>0</v>
      </c>
      <c r="BR15">
        <v>1</v>
      </c>
      <c r="BS15">
        <v>0</v>
      </c>
      <c r="BT15">
        <v>0</v>
      </c>
      <c r="BU15">
        <v>0</v>
      </c>
      <c r="BV15">
        <v>0</v>
      </c>
      <c r="BW15">
        <v>0</v>
      </c>
      <c r="BX15">
        <v>0</v>
      </c>
      <c r="BY15">
        <v>1</v>
      </c>
      <c r="BZ15">
        <v>0</v>
      </c>
      <c r="CA15">
        <v>0</v>
      </c>
      <c r="CB15">
        <v>0</v>
      </c>
      <c r="CC15">
        <v>0</v>
      </c>
      <c r="CD15">
        <v>0</v>
      </c>
      <c r="CE15">
        <v>0</v>
      </c>
      <c r="CF15">
        <v>0</v>
      </c>
      <c r="CG15">
        <v>0</v>
      </c>
      <c r="CH15">
        <v>0</v>
      </c>
      <c r="CI15">
        <v>1</v>
      </c>
      <c r="CJ15">
        <v>0</v>
      </c>
      <c r="CK15">
        <v>0</v>
      </c>
      <c r="CL15">
        <v>0</v>
      </c>
      <c r="CM15">
        <v>0</v>
      </c>
      <c r="CN15">
        <v>0</v>
      </c>
      <c r="CO15">
        <v>0</v>
      </c>
      <c r="CP15">
        <v>0</v>
      </c>
      <c r="CQ15">
        <v>0</v>
      </c>
      <c r="CR15">
        <v>0</v>
      </c>
      <c r="CS15">
        <v>0</v>
      </c>
      <c r="CT15">
        <v>0</v>
      </c>
      <c r="CU15">
        <v>0</v>
      </c>
      <c r="CV15">
        <v>1</v>
      </c>
      <c r="CW15">
        <v>0</v>
      </c>
      <c r="CX15">
        <v>0</v>
      </c>
      <c r="CY15">
        <v>0</v>
      </c>
      <c r="CZ15">
        <v>0</v>
      </c>
      <c r="DB15">
        <v>9</v>
      </c>
      <c r="DD15">
        <v>0</v>
      </c>
      <c r="DE15">
        <v>0</v>
      </c>
      <c r="DF15">
        <v>0</v>
      </c>
      <c r="DG15">
        <v>0</v>
      </c>
      <c r="DH15">
        <v>0</v>
      </c>
      <c r="DI15">
        <v>0</v>
      </c>
      <c r="DJ15">
        <v>0</v>
      </c>
      <c r="DK15">
        <v>0</v>
      </c>
      <c r="DL15">
        <v>0</v>
      </c>
      <c r="DM15">
        <v>0</v>
      </c>
      <c r="DN15">
        <v>0</v>
      </c>
      <c r="DO15">
        <v>0</v>
      </c>
      <c r="DP15">
        <v>0</v>
      </c>
      <c r="DQ15">
        <v>0</v>
      </c>
      <c r="DR15">
        <v>0</v>
      </c>
      <c r="DS15">
        <v>0</v>
      </c>
      <c r="DT15">
        <v>0</v>
      </c>
      <c r="DU15">
        <v>1</v>
      </c>
      <c r="DV15">
        <v>5</v>
      </c>
      <c r="DW15">
        <v>1</v>
      </c>
      <c r="DX15">
        <v>1</v>
      </c>
      <c r="DY15">
        <v>0</v>
      </c>
      <c r="DZ15">
        <v>0</v>
      </c>
      <c r="EA15">
        <v>0</v>
      </c>
      <c r="EB15">
        <v>0</v>
      </c>
      <c r="EC15">
        <v>0</v>
      </c>
      <c r="ED15">
        <v>0</v>
      </c>
      <c r="EE15">
        <v>0</v>
      </c>
      <c r="EF15">
        <v>0</v>
      </c>
      <c r="EG15">
        <v>0</v>
      </c>
      <c r="EH15">
        <v>0</v>
      </c>
      <c r="EI15">
        <v>8</v>
      </c>
      <c r="EJ15">
        <v>9</v>
      </c>
      <c r="EK15">
        <v>8</v>
      </c>
      <c r="EQ15">
        <v>8</v>
      </c>
      <c r="ET15">
        <v>8</v>
      </c>
      <c r="EU15">
        <v>9</v>
      </c>
      <c r="EV15">
        <v>9</v>
      </c>
      <c r="EW15">
        <v>9</v>
      </c>
      <c r="EX15">
        <v>8</v>
      </c>
      <c r="EZ15">
        <v>9</v>
      </c>
      <c r="FA15">
        <v>1</v>
      </c>
      <c r="FB15">
        <v>0</v>
      </c>
      <c r="FC15">
        <v>0</v>
      </c>
      <c r="FD15">
        <v>0</v>
      </c>
      <c r="FE15">
        <v>1</v>
      </c>
      <c r="FF15">
        <v>0</v>
      </c>
      <c r="FG15">
        <v>0</v>
      </c>
      <c r="FH15">
        <v>0</v>
      </c>
      <c r="FI15">
        <v>0</v>
      </c>
      <c r="FJ15">
        <v>1</v>
      </c>
      <c r="FK15">
        <v>0</v>
      </c>
      <c r="FL15">
        <v>9</v>
      </c>
      <c r="FM15">
        <v>7</v>
      </c>
      <c r="FN15">
        <v>8</v>
      </c>
      <c r="FO15">
        <v>9</v>
      </c>
      <c r="FP15">
        <v>9</v>
      </c>
      <c r="FQ15">
        <v>7</v>
      </c>
      <c r="FR15">
        <v>7</v>
      </c>
      <c r="FT15">
        <v>7</v>
      </c>
      <c r="FU15">
        <v>9</v>
      </c>
      <c r="FV15">
        <v>8</v>
      </c>
      <c r="FW15">
        <v>8</v>
      </c>
      <c r="FX15">
        <v>9</v>
      </c>
      <c r="FY15">
        <v>7</v>
      </c>
      <c r="FZ15">
        <v>10</v>
      </c>
      <c r="GA15">
        <v>10</v>
      </c>
      <c r="GB15">
        <v>9</v>
      </c>
      <c r="GC15">
        <v>8</v>
      </c>
      <c r="GD15">
        <v>8</v>
      </c>
      <c r="GE15">
        <v>9</v>
      </c>
      <c r="GF15">
        <v>6</v>
      </c>
      <c r="GQ15">
        <v>10</v>
      </c>
      <c r="GT15">
        <v>9</v>
      </c>
      <c r="GV15">
        <v>9</v>
      </c>
      <c r="HA15">
        <v>9</v>
      </c>
      <c r="HB15">
        <v>8</v>
      </c>
      <c r="HC15">
        <v>9</v>
      </c>
      <c r="HG15">
        <v>9</v>
      </c>
      <c r="HK15">
        <v>9</v>
      </c>
      <c r="HM15">
        <v>9</v>
      </c>
      <c r="HN15">
        <v>9</v>
      </c>
      <c r="HO15">
        <v>8</v>
      </c>
      <c r="HP15">
        <v>9</v>
      </c>
      <c r="HQ15">
        <v>9</v>
      </c>
      <c r="HS15">
        <v>10</v>
      </c>
      <c r="HU15">
        <v>8</v>
      </c>
      <c r="HV15">
        <v>8</v>
      </c>
      <c r="HW15">
        <v>9</v>
      </c>
      <c r="HX15">
        <v>8</v>
      </c>
      <c r="HZ15">
        <v>9</v>
      </c>
      <c r="IA15">
        <v>9</v>
      </c>
      <c r="IB15">
        <v>2</v>
      </c>
      <c r="IC15">
        <v>6</v>
      </c>
      <c r="ID15">
        <v>6</v>
      </c>
      <c r="IE15">
        <v>8</v>
      </c>
      <c r="IF15">
        <v>6</v>
      </c>
      <c r="IG15">
        <v>8</v>
      </c>
      <c r="IH15">
        <v>4</v>
      </c>
      <c r="II15">
        <v>4</v>
      </c>
      <c r="IJ15">
        <v>6</v>
      </c>
      <c r="IK15">
        <v>9</v>
      </c>
      <c r="IL15">
        <v>8</v>
      </c>
      <c r="IO15">
        <v>8</v>
      </c>
      <c r="IP15">
        <v>5</v>
      </c>
      <c r="IQ15">
        <v>5</v>
      </c>
      <c r="IR15">
        <v>7</v>
      </c>
      <c r="IS15">
        <v>8</v>
      </c>
      <c r="IT15">
        <v>8</v>
      </c>
      <c r="IU15">
        <v>9</v>
      </c>
      <c r="IV15">
        <v>6</v>
      </c>
      <c r="IW15">
        <v>1</v>
      </c>
      <c r="IX15">
        <v>1</v>
      </c>
      <c r="IY15">
        <v>0</v>
      </c>
      <c r="IZ15">
        <v>0</v>
      </c>
      <c r="JA15">
        <v>0</v>
      </c>
      <c r="JB15">
        <v>1</v>
      </c>
      <c r="JC15">
        <v>0</v>
      </c>
      <c r="JD15">
        <v>0</v>
      </c>
      <c r="JE15">
        <v>0</v>
      </c>
      <c r="JF15">
        <v>0</v>
      </c>
      <c r="JG15">
        <v>0</v>
      </c>
      <c r="JH15">
        <v>0</v>
      </c>
      <c r="JI15">
        <v>0</v>
      </c>
      <c r="JJ15">
        <v>0</v>
      </c>
      <c r="JK15">
        <v>5</v>
      </c>
      <c r="JL15">
        <v>0</v>
      </c>
      <c r="JM15">
        <v>0</v>
      </c>
      <c r="JN15">
        <v>1</v>
      </c>
      <c r="JO15">
        <v>0</v>
      </c>
      <c r="JP15">
        <v>0</v>
      </c>
      <c r="JQ15">
        <v>0</v>
      </c>
      <c r="JR15">
        <v>1</v>
      </c>
      <c r="JS15">
        <v>0</v>
      </c>
      <c r="JT15">
        <v>0</v>
      </c>
      <c r="JU15">
        <v>0</v>
      </c>
      <c r="JV15">
        <v>0</v>
      </c>
      <c r="JW15">
        <v>0</v>
      </c>
      <c r="JX15">
        <v>1</v>
      </c>
      <c r="JY15">
        <v>1</v>
      </c>
      <c r="JZ15">
        <v>0</v>
      </c>
      <c r="KA15">
        <v>0</v>
      </c>
      <c r="KB15">
        <v>0</v>
      </c>
      <c r="KC15">
        <v>0</v>
      </c>
      <c r="KI15">
        <v>2</v>
      </c>
      <c r="KO15">
        <v>11</v>
      </c>
      <c r="KP15">
        <v>12</v>
      </c>
      <c r="KQ15">
        <v>3</v>
      </c>
      <c r="KR15">
        <v>4</v>
      </c>
      <c r="KS15">
        <v>2</v>
      </c>
      <c r="KU15">
        <v>0</v>
      </c>
      <c r="KV15">
        <v>0</v>
      </c>
      <c r="KW15">
        <v>1</v>
      </c>
      <c r="KX15">
        <v>0</v>
      </c>
      <c r="KY15">
        <v>0</v>
      </c>
      <c r="KZ15">
        <v>1</v>
      </c>
      <c r="LA15">
        <v>1</v>
      </c>
      <c r="LB15">
        <v>4</v>
      </c>
      <c r="LC15">
        <v>1</v>
      </c>
      <c r="LD15">
        <v>8.1176470588235308</v>
      </c>
    </row>
    <row r="16" spans="1:316" x14ac:dyDescent="0.2">
      <c r="A16">
        <v>115</v>
      </c>
      <c r="B16">
        <v>3</v>
      </c>
      <c r="C16">
        <v>0</v>
      </c>
      <c r="D16">
        <v>0</v>
      </c>
      <c r="E16">
        <v>0</v>
      </c>
      <c r="F16">
        <v>0</v>
      </c>
      <c r="G16">
        <v>1</v>
      </c>
      <c r="H16">
        <v>0</v>
      </c>
      <c r="I16">
        <v>0</v>
      </c>
      <c r="J16">
        <v>0</v>
      </c>
      <c r="K16">
        <v>0</v>
      </c>
      <c r="L16">
        <v>0</v>
      </c>
      <c r="M16">
        <v>0</v>
      </c>
      <c r="N16">
        <v>0</v>
      </c>
      <c r="O16">
        <v>0</v>
      </c>
      <c r="P16">
        <v>0</v>
      </c>
      <c r="Q16">
        <v>0</v>
      </c>
      <c r="R16">
        <v>0</v>
      </c>
      <c r="S16">
        <v>0</v>
      </c>
      <c r="T16">
        <v>0</v>
      </c>
      <c r="U16">
        <v>0</v>
      </c>
      <c r="V16">
        <v>0</v>
      </c>
      <c r="W16">
        <v>1</v>
      </c>
      <c r="X16">
        <v>0</v>
      </c>
      <c r="Y16">
        <v>0</v>
      </c>
      <c r="Z16">
        <v>0</v>
      </c>
      <c r="AA16">
        <v>0</v>
      </c>
      <c r="AB16">
        <v>0</v>
      </c>
      <c r="AC16">
        <v>0</v>
      </c>
      <c r="AD16">
        <v>0</v>
      </c>
      <c r="AE16">
        <v>0</v>
      </c>
      <c r="AF16">
        <v>1</v>
      </c>
      <c r="AG16">
        <v>0</v>
      </c>
      <c r="AH16">
        <v>0</v>
      </c>
      <c r="AI16">
        <v>0</v>
      </c>
      <c r="AJ16">
        <v>0</v>
      </c>
      <c r="AK16">
        <v>0</v>
      </c>
      <c r="AL16">
        <v>1</v>
      </c>
      <c r="AM16">
        <v>0</v>
      </c>
      <c r="AN16">
        <v>0</v>
      </c>
      <c r="AO16">
        <v>0</v>
      </c>
      <c r="AP16">
        <v>0</v>
      </c>
      <c r="AQ16">
        <v>0</v>
      </c>
      <c r="AR16">
        <v>1</v>
      </c>
      <c r="AS16">
        <v>0</v>
      </c>
      <c r="AT16">
        <v>0</v>
      </c>
      <c r="AU16">
        <v>0</v>
      </c>
      <c r="AV16">
        <v>0</v>
      </c>
      <c r="AW16">
        <v>0</v>
      </c>
      <c r="AX16">
        <v>7</v>
      </c>
      <c r="AY16">
        <v>9</v>
      </c>
      <c r="AZ16">
        <v>9</v>
      </c>
      <c r="BA16">
        <v>0</v>
      </c>
      <c r="BB16">
        <v>0</v>
      </c>
      <c r="BC16">
        <v>0</v>
      </c>
      <c r="BD16">
        <v>0</v>
      </c>
      <c r="BE16">
        <v>0</v>
      </c>
      <c r="BF16">
        <v>0</v>
      </c>
      <c r="BG16">
        <v>1</v>
      </c>
      <c r="BH16">
        <v>0</v>
      </c>
      <c r="BI16">
        <v>0</v>
      </c>
      <c r="BJ16">
        <v>0</v>
      </c>
      <c r="BK16">
        <v>0</v>
      </c>
      <c r="BL16">
        <v>0</v>
      </c>
      <c r="BM16">
        <v>0</v>
      </c>
      <c r="BN16">
        <v>0</v>
      </c>
      <c r="BO16">
        <v>0</v>
      </c>
      <c r="BP16">
        <v>0</v>
      </c>
      <c r="BQ16">
        <v>0</v>
      </c>
      <c r="BR16">
        <v>0</v>
      </c>
      <c r="BS16">
        <v>0</v>
      </c>
      <c r="BT16">
        <v>0</v>
      </c>
      <c r="BU16">
        <v>0</v>
      </c>
      <c r="BV16">
        <v>1</v>
      </c>
      <c r="BW16">
        <v>0</v>
      </c>
      <c r="BX16">
        <v>0</v>
      </c>
      <c r="BY16">
        <v>0</v>
      </c>
      <c r="BZ16">
        <v>0</v>
      </c>
      <c r="CA16">
        <v>0</v>
      </c>
      <c r="CB16">
        <v>0</v>
      </c>
      <c r="CC16">
        <v>0</v>
      </c>
      <c r="CD16">
        <v>0</v>
      </c>
      <c r="CE16">
        <v>0</v>
      </c>
      <c r="CF16">
        <v>0</v>
      </c>
      <c r="CG16">
        <v>0</v>
      </c>
      <c r="CH16">
        <v>0</v>
      </c>
      <c r="CI16">
        <v>1</v>
      </c>
      <c r="CJ16">
        <v>0</v>
      </c>
      <c r="CK16">
        <v>0</v>
      </c>
      <c r="CL16">
        <v>0</v>
      </c>
      <c r="CM16">
        <v>0</v>
      </c>
      <c r="CN16">
        <v>0</v>
      </c>
      <c r="CO16">
        <v>0</v>
      </c>
      <c r="CP16">
        <v>0</v>
      </c>
      <c r="CQ16">
        <v>0</v>
      </c>
      <c r="CR16">
        <v>0</v>
      </c>
      <c r="CS16">
        <v>0</v>
      </c>
      <c r="CT16">
        <v>0</v>
      </c>
      <c r="CU16">
        <v>1</v>
      </c>
      <c r="CV16">
        <v>0</v>
      </c>
      <c r="CW16">
        <v>0</v>
      </c>
      <c r="CX16">
        <v>0</v>
      </c>
      <c r="CY16">
        <v>0</v>
      </c>
      <c r="CZ16">
        <v>0</v>
      </c>
      <c r="DD16">
        <v>0</v>
      </c>
      <c r="DE16">
        <v>0</v>
      </c>
      <c r="DF16">
        <v>0</v>
      </c>
      <c r="DG16">
        <v>0</v>
      </c>
      <c r="DH16">
        <v>0</v>
      </c>
      <c r="DI16">
        <v>0</v>
      </c>
      <c r="DJ16">
        <v>0</v>
      </c>
      <c r="DK16">
        <v>0</v>
      </c>
      <c r="DL16">
        <v>1</v>
      </c>
      <c r="DM16">
        <v>0</v>
      </c>
      <c r="DN16">
        <v>0</v>
      </c>
      <c r="DO16">
        <v>0</v>
      </c>
      <c r="DP16">
        <v>0</v>
      </c>
      <c r="DQ16">
        <v>0</v>
      </c>
      <c r="DR16">
        <v>0</v>
      </c>
      <c r="DS16">
        <v>0</v>
      </c>
      <c r="DT16">
        <v>0</v>
      </c>
      <c r="DU16">
        <v>0</v>
      </c>
      <c r="DV16">
        <v>2</v>
      </c>
      <c r="DW16">
        <v>0</v>
      </c>
      <c r="DX16">
        <v>1</v>
      </c>
      <c r="DY16">
        <v>0</v>
      </c>
      <c r="DZ16">
        <v>1</v>
      </c>
      <c r="EA16">
        <v>0</v>
      </c>
      <c r="EB16">
        <v>0</v>
      </c>
      <c r="EC16">
        <v>0</v>
      </c>
      <c r="ED16">
        <v>0</v>
      </c>
      <c r="EE16">
        <v>0</v>
      </c>
      <c r="EF16">
        <v>0</v>
      </c>
      <c r="EG16">
        <v>0</v>
      </c>
      <c r="EH16">
        <v>0</v>
      </c>
      <c r="EI16">
        <v>9</v>
      </c>
      <c r="EJ16">
        <v>7</v>
      </c>
      <c r="EK16">
        <v>7</v>
      </c>
      <c r="EL16">
        <v>8</v>
      </c>
      <c r="EM16">
        <v>9</v>
      </c>
      <c r="EN16">
        <v>8</v>
      </c>
      <c r="EO16">
        <v>8</v>
      </c>
      <c r="EP16">
        <v>9</v>
      </c>
      <c r="EQ16">
        <v>9</v>
      </c>
      <c r="ER16">
        <v>8</v>
      </c>
      <c r="ES16">
        <v>8</v>
      </c>
      <c r="EW16">
        <v>10</v>
      </c>
      <c r="EZ16">
        <v>9</v>
      </c>
      <c r="FA16">
        <v>2</v>
      </c>
      <c r="FL16">
        <v>8</v>
      </c>
      <c r="FM16">
        <v>8</v>
      </c>
      <c r="FN16">
        <v>8</v>
      </c>
      <c r="FO16">
        <v>8</v>
      </c>
      <c r="FP16">
        <v>8</v>
      </c>
      <c r="FQ16">
        <v>8</v>
      </c>
      <c r="FR16">
        <v>8</v>
      </c>
      <c r="FS16">
        <v>8</v>
      </c>
      <c r="FT16">
        <v>8</v>
      </c>
      <c r="FU16">
        <v>8</v>
      </c>
      <c r="FV16">
        <v>8</v>
      </c>
      <c r="FW16">
        <v>8</v>
      </c>
      <c r="FX16">
        <v>8</v>
      </c>
      <c r="FY16">
        <v>8</v>
      </c>
      <c r="FZ16">
        <v>8</v>
      </c>
      <c r="GA16">
        <v>8</v>
      </c>
      <c r="GB16">
        <v>8</v>
      </c>
      <c r="GC16">
        <v>8</v>
      </c>
      <c r="GD16">
        <v>8</v>
      </c>
      <c r="GE16">
        <v>8</v>
      </c>
      <c r="GF16">
        <v>8</v>
      </c>
      <c r="GG16">
        <v>8</v>
      </c>
      <c r="GH16">
        <v>8</v>
      </c>
      <c r="GI16">
        <v>8</v>
      </c>
      <c r="GJ16">
        <v>8</v>
      </c>
      <c r="GK16">
        <v>8</v>
      </c>
      <c r="GL16">
        <v>8</v>
      </c>
      <c r="GM16">
        <v>8</v>
      </c>
      <c r="GN16">
        <v>8</v>
      </c>
      <c r="GO16">
        <v>8</v>
      </c>
      <c r="GP16">
        <v>8</v>
      </c>
      <c r="GQ16">
        <v>8</v>
      </c>
      <c r="HJ16">
        <v>8</v>
      </c>
      <c r="HU16">
        <v>8</v>
      </c>
      <c r="HX16">
        <v>8</v>
      </c>
      <c r="HY16">
        <v>7</v>
      </c>
      <c r="HZ16">
        <v>8</v>
      </c>
      <c r="IB16">
        <v>3</v>
      </c>
      <c r="IC16">
        <v>8</v>
      </c>
      <c r="ID16">
        <v>7</v>
      </c>
      <c r="IE16">
        <v>8</v>
      </c>
      <c r="IF16">
        <v>8</v>
      </c>
      <c r="IG16">
        <v>8</v>
      </c>
      <c r="IJ16">
        <v>7</v>
      </c>
      <c r="IK16">
        <v>9</v>
      </c>
      <c r="IL16">
        <v>9</v>
      </c>
      <c r="IN16">
        <v>9</v>
      </c>
      <c r="IO16">
        <v>8</v>
      </c>
      <c r="IP16">
        <v>9</v>
      </c>
      <c r="IQ16">
        <v>9</v>
      </c>
      <c r="IR16">
        <v>8</v>
      </c>
      <c r="IU16">
        <v>8</v>
      </c>
      <c r="IW16">
        <v>3</v>
      </c>
      <c r="IX16">
        <v>1</v>
      </c>
      <c r="IY16">
        <v>0</v>
      </c>
      <c r="IZ16">
        <v>0</v>
      </c>
      <c r="JA16">
        <v>0</v>
      </c>
      <c r="JB16">
        <v>0</v>
      </c>
      <c r="JC16">
        <v>0</v>
      </c>
      <c r="JD16">
        <v>0</v>
      </c>
      <c r="JE16">
        <v>0</v>
      </c>
      <c r="JF16">
        <v>0</v>
      </c>
      <c r="JG16">
        <v>0</v>
      </c>
      <c r="JH16">
        <v>0</v>
      </c>
      <c r="JI16">
        <v>0</v>
      </c>
      <c r="JJ16">
        <v>0</v>
      </c>
      <c r="JK16">
        <v>2</v>
      </c>
      <c r="JL16">
        <v>0</v>
      </c>
      <c r="JM16">
        <v>0</v>
      </c>
      <c r="JN16">
        <v>0</v>
      </c>
      <c r="JO16">
        <v>0</v>
      </c>
      <c r="JP16">
        <v>0</v>
      </c>
      <c r="JQ16">
        <v>0</v>
      </c>
      <c r="JR16">
        <v>1</v>
      </c>
      <c r="JS16">
        <v>0</v>
      </c>
      <c r="JT16">
        <v>0</v>
      </c>
      <c r="JU16">
        <v>0</v>
      </c>
      <c r="JV16">
        <v>1</v>
      </c>
      <c r="JW16">
        <v>0</v>
      </c>
      <c r="JX16">
        <v>0</v>
      </c>
      <c r="JY16">
        <v>1</v>
      </c>
      <c r="JZ16">
        <v>0</v>
      </c>
      <c r="KA16">
        <v>0</v>
      </c>
      <c r="KB16">
        <v>0</v>
      </c>
      <c r="KC16">
        <v>0</v>
      </c>
      <c r="KD16">
        <v>2</v>
      </c>
      <c r="KE16">
        <v>1</v>
      </c>
      <c r="KF16">
        <v>1</v>
      </c>
      <c r="KG16">
        <v>1</v>
      </c>
      <c r="KH16">
        <v>1</v>
      </c>
      <c r="KJ16">
        <v>7</v>
      </c>
      <c r="KK16">
        <v>8</v>
      </c>
      <c r="KM16">
        <v>7</v>
      </c>
      <c r="KN16">
        <v>10</v>
      </c>
      <c r="KO16">
        <v>7</v>
      </c>
      <c r="KQ16">
        <v>1</v>
      </c>
      <c r="KR16">
        <v>1</v>
      </c>
      <c r="KS16">
        <v>2</v>
      </c>
      <c r="KU16">
        <v>0</v>
      </c>
      <c r="KV16">
        <v>1</v>
      </c>
      <c r="KW16">
        <v>0</v>
      </c>
      <c r="KX16">
        <v>1</v>
      </c>
      <c r="KY16">
        <v>0</v>
      </c>
      <c r="KZ16">
        <v>1</v>
      </c>
      <c r="LA16">
        <v>1</v>
      </c>
      <c r="LB16">
        <v>2</v>
      </c>
      <c r="LC16">
        <v>1</v>
      </c>
      <c r="LD16">
        <v>8.3684210526315805</v>
      </c>
    </row>
    <row r="17" spans="1:316" x14ac:dyDescent="0.2">
      <c r="A17">
        <v>116</v>
      </c>
      <c r="B17">
        <v>1</v>
      </c>
      <c r="C17">
        <v>0</v>
      </c>
      <c r="D17">
        <v>0</v>
      </c>
      <c r="E17">
        <v>1</v>
      </c>
      <c r="F17">
        <v>0</v>
      </c>
      <c r="G17">
        <v>0</v>
      </c>
      <c r="H17">
        <v>0</v>
      </c>
      <c r="I17">
        <v>0</v>
      </c>
      <c r="J17">
        <v>0</v>
      </c>
      <c r="K17">
        <v>0</v>
      </c>
      <c r="L17">
        <v>1</v>
      </c>
      <c r="M17">
        <v>0</v>
      </c>
      <c r="N17">
        <v>0</v>
      </c>
      <c r="O17">
        <v>0</v>
      </c>
      <c r="P17">
        <v>0</v>
      </c>
      <c r="Q17">
        <v>0</v>
      </c>
      <c r="R17">
        <v>0</v>
      </c>
      <c r="S17">
        <v>0</v>
      </c>
      <c r="T17">
        <v>0</v>
      </c>
      <c r="U17">
        <v>0</v>
      </c>
      <c r="V17">
        <v>0</v>
      </c>
      <c r="W17">
        <v>0</v>
      </c>
      <c r="X17">
        <v>0</v>
      </c>
      <c r="Y17">
        <v>0</v>
      </c>
      <c r="Z17">
        <v>0</v>
      </c>
      <c r="AA17">
        <v>1</v>
      </c>
      <c r="AB17">
        <v>0</v>
      </c>
      <c r="AC17">
        <v>0</v>
      </c>
      <c r="AD17">
        <v>0</v>
      </c>
      <c r="AE17">
        <v>0</v>
      </c>
      <c r="AF17">
        <v>0</v>
      </c>
      <c r="AG17">
        <v>0</v>
      </c>
      <c r="AH17">
        <v>0</v>
      </c>
      <c r="AI17">
        <v>1</v>
      </c>
      <c r="AJ17">
        <v>0</v>
      </c>
      <c r="AK17">
        <v>0</v>
      </c>
      <c r="AL17">
        <v>0</v>
      </c>
      <c r="AM17">
        <v>0</v>
      </c>
      <c r="AN17">
        <v>0</v>
      </c>
      <c r="AO17">
        <v>0</v>
      </c>
      <c r="AP17">
        <v>0</v>
      </c>
      <c r="AQ17">
        <v>0</v>
      </c>
      <c r="AR17">
        <v>1</v>
      </c>
      <c r="AS17">
        <v>0</v>
      </c>
      <c r="AT17">
        <v>0</v>
      </c>
      <c r="AU17">
        <v>0</v>
      </c>
      <c r="AV17">
        <v>0</v>
      </c>
      <c r="AW17">
        <v>0</v>
      </c>
      <c r="AX17">
        <v>6</v>
      </c>
      <c r="AY17">
        <v>7</v>
      </c>
      <c r="AZ17">
        <v>6</v>
      </c>
      <c r="BA17">
        <v>0</v>
      </c>
      <c r="BB17">
        <v>0</v>
      </c>
      <c r="BC17">
        <v>0</v>
      </c>
      <c r="BD17">
        <v>0</v>
      </c>
      <c r="BE17">
        <v>0</v>
      </c>
      <c r="BF17">
        <v>0</v>
      </c>
      <c r="BG17">
        <v>1</v>
      </c>
      <c r="BH17">
        <v>0</v>
      </c>
      <c r="BI17">
        <v>0</v>
      </c>
      <c r="BJ17">
        <v>0</v>
      </c>
      <c r="BK17">
        <v>0</v>
      </c>
      <c r="BL17">
        <v>0</v>
      </c>
      <c r="BM17">
        <v>0</v>
      </c>
      <c r="BN17">
        <v>0</v>
      </c>
      <c r="BO17">
        <v>0</v>
      </c>
      <c r="BP17">
        <v>1</v>
      </c>
      <c r="BQ17">
        <v>0</v>
      </c>
      <c r="BR17">
        <v>0</v>
      </c>
      <c r="BS17">
        <v>0</v>
      </c>
      <c r="BT17">
        <v>0</v>
      </c>
      <c r="BU17">
        <v>0</v>
      </c>
      <c r="BV17">
        <v>0</v>
      </c>
      <c r="BW17">
        <v>0</v>
      </c>
      <c r="BX17">
        <v>0</v>
      </c>
      <c r="BY17">
        <v>0</v>
      </c>
      <c r="BZ17">
        <v>0</v>
      </c>
      <c r="CA17">
        <v>0</v>
      </c>
      <c r="CB17">
        <v>0</v>
      </c>
      <c r="CC17">
        <v>0</v>
      </c>
      <c r="CD17">
        <v>1</v>
      </c>
      <c r="CE17">
        <v>0</v>
      </c>
      <c r="CF17">
        <v>0</v>
      </c>
      <c r="CG17">
        <v>0</v>
      </c>
      <c r="CH17">
        <v>0</v>
      </c>
      <c r="CI17">
        <v>1</v>
      </c>
      <c r="CJ17">
        <v>0</v>
      </c>
      <c r="CK17">
        <v>0</v>
      </c>
      <c r="CL17">
        <v>0</v>
      </c>
      <c r="CM17">
        <v>0</v>
      </c>
      <c r="CN17">
        <v>0</v>
      </c>
      <c r="CO17">
        <v>0</v>
      </c>
      <c r="CP17">
        <v>0</v>
      </c>
      <c r="CQ17">
        <v>0</v>
      </c>
      <c r="CR17">
        <v>0</v>
      </c>
      <c r="CS17">
        <v>0</v>
      </c>
      <c r="CT17">
        <v>0</v>
      </c>
      <c r="CU17">
        <v>1</v>
      </c>
      <c r="CV17">
        <v>0</v>
      </c>
      <c r="CW17">
        <v>0</v>
      </c>
      <c r="CX17">
        <v>0</v>
      </c>
      <c r="CY17">
        <v>0</v>
      </c>
      <c r="CZ17">
        <v>0</v>
      </c>
      <c r="DA17">
        <v>8</v>
      </c>
      <c r="DC17">
        <v>5</v>
      </c>
      <c r="DD17">
        <v>0</v>
      </c>
      <c r="DE17">
        <v>0</v>
      </c>
      <c r="DF17">
        <v>0</v>
      </c>
      <c r="DG17">
        <v>0</v>
      </c>
      <c r="DH17">
        <v>0</v>
      </c>
      <c r="DI17">
        <v>0</v>
      </c>
      <c r="DJ17">
        <v>0</v>
      </c>
      <c r="DK17">
        <v>0</v>
      </c>
      <c r="DL17">
        <v>1</v>
      </c>
      <c r="DM17">
        <v>0</v>
      </c>
      <c r="DN17">
        <v>0</v>
      </c>
      <c r="DO17">
        <v>0</v>
      </c>
      <c r="DP17">
        <v>1</v>
      </c>
      <c r="DQ17">
        <v>0</v>
      </c>
      <c r="DR17">
        <v>0</v>
      </c>
      <c r="DS17">
        <v>0</v>
      </c>
      <c r="DT17">
        <v>0</v>
      </c>
      <c r="DU17">
        <v>0</v>
      </c>
      <c r="DV17">
        <v>5</v>
      </c>
      <c r="DW17">
        <v>0</v>
      </c>
      <c r="DX17">
        <v>1</v>
      </c>
      <c r="DY17">
        <v>0</v>
      </c>
      <c r="DZ17">
        <v>1</v>
      </c>
      <c r="EA17">
        <v>0</v>
      </c>
      <c r="EB17">
        <v>0</v>
      </c>
      <c r="EC17">
        <v>0</v>
      </c>
      <c r="ED17">
        <v>0</v>
      </c>
      <c r="EE17">
        <v>0</v>
      </c>
      <c r="EF17">
        <v>0</v>
      </c>
      <c r="EG17">
        <v>0</v>
      </c>
      <c r="EH17">
        <v>0</v>
      </c>
      <c r="EI17">
        <v>8</v>
      </c>
      <c r="EJ17">
        <v>8</v>
      </c>
      <c r="EK17">
        <v>9</v>
      </c>
      <c r="EL17">
        <v>10</v>
      </c>
      <c r="EM17">
        <v>7</v>
      </c>
      <c r="EN17">
        <v>7</v>
      </c>
      <c r="EO17">
        <v>7</v>
      </c>
      <c r="EP17">
        <v>5</v>
      </c>
      <c r="EQ17">
        <v>5</v>
      </c>
      <c r="ER17">
        <v>6</v>
      </c>
      <c r="ES17">
        <v>8</v>
      </c>
      <c r="ET17">
        <v>6</v>
      </c>
      <c r="EV17">
        <v>9</v>
      </c>
      <c r="EW17">
        <v>8</v>
      </c>
      <c r="EX17">
        <v>6</v>
      </c>
      <c r="EY17">
        <v>6</v>
      </c>
      <c r="EZ17">
        <v>7</v>
      </c>
      <c r="FA17">
        <v>2</v>
      </c>
      <c r="FB17">
        <v>1</v>
      </c>
      <c r="FC17">
        <v>0</v>
      </c>
      <c r="FD17">
        <v>0</v>
      </c>
      <c r="FE17">
        <v>1</v>
      </c>
      <c r="FF17">
        <v>0</v>
      </c>
      <c r="FG17">
        <v>0</v>
      </c>
      <c r="FH17">
        <v>0</v>
      </c>
      <c r="FI17">
        <v>0</v>
      </c>
      <c r="FJ17">
        <v>0</v>
      </c>
      <c r="FK17">
        <v>0</v>
      </c>
      <c r="FL17">
        <v>7</v>
      </c>
      <c r="FM17">
        <v>7</v>
      </c>
      <c r="FN17">
        <v>8</v>
      </c>
      <c r="FP17">
        <v>7</v>
      </c>
      <c r="FQ17">
        <v>7</v>
      </c>
      <c r="FR17">
        <v>9</v>
      </c>
      <c r="FS17">
        <v>9</v>
      </c>
      <c r="FT17">
        <v>9</v>
      </c>
      <c r="FU17">
        <v>9</v>
      </c>
      <c r="FV17">
        <v>9</v>
      </c>
      <c r="FW17">
        <v>10</v>
      </c>
      <c r="FX17">
        <v>10</v>
      </c>
      <c r="FY17">
        <v>10</v>
      </c>
      <c r="FZ17">
        <v>10</v>
      </c>
      <c r="GA17">
        <v>10</v>
      </c>
      <c r="GB17">
        <v>10</v>
      </c>
      <c r="GC17">
        <v>10</v>
      </c>
      <c r="GE17">
        <v>10</v>
      </c>
      <c r="GF17">
        <v>10</v>
      </c>
      <c r="GG17">
        <v>7</v>
      </c>
      <c r="GH17">
        <v>10</v>
      </c>
      <c r="GI17">
        <v>10</v>
      </c>
      <c r="GJ17">
        <v>10</v>
      </c>
      <c r="GK17">
        <v>7</v>
      </c>
      <c r="GL17">
        <v>10</v>
      </c>
      <c r="GM17">
        <v>10</v>
      </c>
      <c r="GN17">
        <v>7</v>
      </c>
      <c r="GO17">
        <v>9</v>
      </c>
      <c r="GP17">
        <v>10</v>
      </c>
      <c r="GQ17">
        <v>10</v>
      </c>
      <c r="HH17">
        <v>9</v>
      </c>
      <c r="HX17">
        <v>7</v>
      </c>
      <c r="HY17">
        <v>6</v>
      </c>
      <c r="IB17">
        <v>2</v>
      </c>
      <c r="IC17">
        <v>3</v>
      </c>
      <c r="ID17">
        <v>7</v>
      </c>
      <c r="IE17">
        <v>7</v>
      </c>
      <c r="IF17">
        <v>7</v>
      </c>
      <c r="IK17">
        <v>7</v>
      </c>
      <c r="IL17">
        <v>8</v>
      </c>
      <c r="IM17">
        <v>8</v>
      </c>
      <c r="IN17">
        <v>8</v>
      </c>
      <c r="IO17">
        <v>5</v>
      </c>
      <c r="IP17">
        <v>4</v>
      </c>
      <c r="IR17">
        <v>6</v>
      </c>
      <c r="IS17">
        <v>8</v>
      </c>
      <c r="IU17">
        <v>4</v>
      </c>
      <c r="IW17">
        <v>1</v>
      </c>
      <c r="IX17">
        <v>1</v>
      </c>
      <c r="IY17">
        <v>0</v>
      </c>
      <c r="IZ17">
        <v>0</v>
      </c>
      <c r="JA17">
        <v>0</v>
      </c>
      <c r="JB17">
        <v>0</v>
      </c>
      <c r="JC17">
        <v>0</v>
      </c>
      <c r="JD17">
        <v>0</v>
      </c>
      <c r="JE17">
        <v>0</v>
      </c>
      <c r="JF17">
        <v>0</v>
      </c>
      <c r="JG17">
        <v>0</v>
      </c>
      <c r="JH17">
        <v>1</v>
      </c>
      <c r="JI17">
        <v>0</v>
      </c>
      <c r="JJ17">
        <v>0</v>
      </c>
      <c r="JK17">
        <v>1</v>
      </c>
      <c r="JL17">
        <v>0</v>
      </c>
      <c r="JM17">
        <v>0</v>
      </c>
      <c r="JN17">
        <v>1</v>
      </c>
      <c r="JO17">
        <v>0</v>
      </c>
      <c r="JP17">
        <v>0</v>
      </c>
      <c r="JQ17">
        <v>0</v>
      </c>
      <c r="JR17">
        <v>1</v>
      </c>
      <c r="JS17">
        <v>0</v>
      </c>
      <c r="JT17">
        <v>0</v>
      </c>
      <c r="JU17">
        <v>0</v>
      </c>
      <c r="JV17">
        <v>0</v>
      </c>
      <c r="JW17">
        <v>0</v>
      </c>
      <c r="JX17">
        <v>0</v>
      </c>
      <c r="JY17">
        <v>1</v>
      </c>
      <c r="JZ17">
        <v>1</v>
      </c>
      <c r="KA17">
        <v>0</v>
      </c>
      <c r="KB17">
        <v>0</v>
      </c>
      <c r="KC17">
        <v>0</v>
      </c>
      <c r="KD17">
        <v>2</v>
      </c>
      <c r="KE17">
        <v>2</v>
      </c>
      <c r="KG17">
        <v>1</v>
      </c>
      <c r="KH17">
        <v>1</v>
      </c>
      <c r="KI17">
        <v>1</v>
      </c>
      <c r="KJ17">
        <v>5</v>
      </c>
      <c r="KK17">
        <v>8</v>
      </c>
      <c r="KM17">
        <v>5</v>
      </c>
      <c r="KN17">
        <v>7</v>
      </c>
      <c r="KO17">
        <v>8</v>
      </c>
      <c r="KP17">
        <v>8</v>
      </c>
      <c r="KQ17">
        <v>1</v>
      </c>
      <c r="KR17">
        <v>1</v>
      </c>
      <c r="KS17">
        <v>1</v>
      </c>
      <c r="KT17">
        <v>1</v>
      </c>
      <c r="KZ17">
        <v>2</v>
      </c>
      <c r="LA17">
        <v>1</v>
      </c>
      <c r="LB17">
        <v>3</v>
      </c>
      <c r="LC17">
        <v>1</v>
      </c>
      <c r="LD17">
        <v>6.8571428571428603</v>
      </c>
    </row>
    <row r="18" spans="1:316" x14ac:dyDescent="0.2">
      <c r="A18">
        <v>117</v>
      </c>
      <c r="B18">
        <v>1</v>
      </c>
      <c r="C18">
        <v>0</v>
      </c>
      <c r="D18">
        <v>0</v>
      </c>
      <c r="E18">
        <v>1</v>
      </c>
      <c r="F18">
        <v>0</v>
      </c>
      <c r="G18">
        <v>0</v>
      </c>
      <c r="H18">
        <v>0</v>
      </c>
      <c r="I18">
        <v>1</v>
      </c>
      <c r="J18">
        <v>0</v>
      </c>
      <c r="K18">
        <v>0</v>
      </c>
      <c r="L18">
        <v>0</v>
      </c>
      <c r="M18">
        <v>0</v>
      </c>
      <c r="N18">
        <v>0</v>
      </c>
      <c r="O18">
        <v>0</v>
      </c>
      <c r="P18">
        <v>0</v>
      </c>
      <c r="Q18">
        <v>0</v>
      </c>
      <c r="R18">
        <v>0</v>
      </c>
      <c r="S18">
        <v>0</v>
      </c>
      <c r="T18">
        <v>0</v>
      </c>
      <c r="U18">
        <v>0</v>
      </c>
      <c r="V18">
        <v>0</v>
      </c>
      <c r="W18">
        <v>0</v>
      </c>
      <c r="X18">
        <v>0</v>
      </c>
      <c r="Y18">
        <v>0</v>
      </c>
      <c r="Z18">
        <v>0</v>
      </c>
      <c r="AA18">
        <v>1</v>
      </c>
      <c r="AB18">
        <v>0</v>
      </c>
      <c r="AC18">
        <v>0</v>
      </c>
      <c r="AD18">
        <v>0</v>
      </c>
      <c r="AE18">
        <v>0</v>
      </c>
      <c r="AF18">
        <v>0</v>
      </c>
      <c r="AG18">
        <v>0</v>
      </c>
      <c r="AH18">
        <v>0</v>
      </c>
      <c r="AI18">
        <v>0</v>
      </c>
      <c r="AJ18">
        <v>0</v>
      </c>
      <c r="AK18">
        <v>0</v>
      </c>
      <c r="AL18">
        <v>0</v>
      </c>
      <c r="AM18">
        <v>0</v>
      </c>
      <c r="AN18">
        <v>0</v>
      </c>
      <c r="AO18">
        <v>0</v>
      </c>
      <c r="AP18">
        <v>0</v>
      </c>
      <c r="AQ18">
        <v>0</v>
      </c>
      <c r="AR18">
        <v>1</v>
      </c>
      <c r="AS18">
        <v>0</v>
      </c>
      <c r="AT18">
        <v>0</v>
      </c>
      <c r="AU18">
        <v>0</v>
      </c>
      <c r="AV18">
        <v>1</v>
      </c>
      <c r="AW18">
        <v>0</v>
      </c>
      <c r="AX18">
        <v>8</v>
      </c>
      <c r="AY18">
        <v>8</v>
      </c>
      <c r="AZ18">
        <v>8</v>
      </c>
      <c r="BA18">
        <v>0</v>
      </c>
      <c r="BB18">
        <v>0</v>
      </c>
      <c r="BC18">
        <v>0</v>
      </c>
      <c r="BD18">
        <v>0</v>
      </c>
      <c r="BE18">
        <v>0</v>
      </c>
      <c r="BF18">
        <v>0</v>
      </c>
      <c r="BG18">
        <v>1</v>
      </c>
      <c r="BH18">
        <v>0</v>
      </c>
      <c r="BI18">
        <v>0</v>
      </c>
      <c r="BJ18">
        <v>1</v>
      </c>
      <c r="BK18">
        <v>0</v>
      </c>
      <c r="BL18">
        <v>0</v>
      </c>
      <c r="BM18">
        <v>0</v>
      </c>
      <c r="BN18">
        <v>0</v>
      </c>
      <c r="BO18">
        <v>0</v>
      </c>
      <c r="BP18">
        <v>0</v>
      </c>
      <c r="BQ18">
        <v>0</v>
      </c>
      <c r="BR18">
        <v>0</v>
      </c>
      <c r="BS18">
        <v>0</v>
      </c>
      <c r="BT18">
        <v>0</v>
      </c>
      <c r="BU18">
        <v>0</v>
      </c>
      <c r="BV18">
        <v>0</v>
      </c>
      <c r="BW18">
        <v>0</v>
      </c>
      <c r="BX18">
        <v>0</v>
      </c>
      <c r="BY18">
        <v>1</v>
      </c>
      <c r="BZ18">
        <v>0</v>
      </c>
      <c r="CA18">
        <v>0</v>
      </c>
      <c r="CB18">
        <v>0</v>
      </c>
      <c r="CC18">
        <v>0</v>
      </c>
      <c r="CD18">
        <v>0</v>
      </c>
      <c r="CE18">
        <v>0</v>
      </c>
      <c r="CF18">
        <v>0</v>
      </c>
      <c r="CG18">
        <v>0</v>
      </c>
      <c r="CH18">
        <v>0</v>
      </c>
      <c r="CI18">
        <v>0</v>
      </c>
      <c r="CJ18">
        <v>0</v>
      </c>
      <c r="CK18">
        <v>0</v>
      </c>
      <c r="CL18">
        <v>0</v>
      </c>
      <c r="CM18">
        <v>1</v>
      </c>
      <c r="CN18">
        <v>0</v>
      </c>
      <c r="CO18">
        <v>0</v>
      </c>
      <c r="CP18">
        <v>0</v>
      </c>
      <c r="CQ18">
        <v>0</v>
      </c>
      <c r="CR18">
        <v>0</v>
      </c>
      <c r="CS18">
        <v>0</v>
      </c>
      <c r="CT18">
        <v>0</v>
      </c>
      <c r="CU18">
        <v>0</v>
      </c>
      <c r="CV18">
        <v>0</v>
      </c>
      <c r="CW18">
        <v>0</v>
      </c>
      <c r="CX18">
        <v>1</v>
      </c>
      <c r="CY18">
        <v>0</v>
      </c>
      <c r="CZ18">
        <v>0</v>
      </c>
      <c r="DA18">
        <v>7</v>
      </c>
      <c r="DB18">
        <v>6</v>
      </c>
      <c r="DC18">
        <v>6</v>
      </c>
      <c r="DD18">
        <v>0</v>
      </c>
      <c r="DE18">
        <v>0</v>
      </c>
      <c r="DF18">
        <v>0</v>
      </c>
      <c r="DG18">
        <v>0</v>
      </c>
      <c r="DH18">
        <v>1</v>
      </c>
      <c r="DI18">
        <v>0</v>
      </c>
      <c r="DJ18">
        <v>0</v>
      </c>
      <c r="DK18">
        <v>0</v>
      </c>
      <c r="DL18">
        <v>0</v>
      </c>
      <c r="DM18">
        <v>1</v>
      </c>
      <c r="DN18">
        <v>0</v>
      </c>
      <c r="DO18">
        <v>0</v>
      </c>
      <c r="DP18">
        <v>0</v>
      </c>
      <c r="DQ18">
        <v>0</v>
      </c>
      <c r="DR18">
        <v>0</v>
      </c>
      <c r="DS18">
        <v>0</v>
      </c>
      <c r="DT18">
        <v>0</v>
      </c>
      <c r="DU18">
        <v>0</v>
      </c>
      <c r="DV18">
        <v>2</v>
      </c>
      <c r="DW18">
        <v>0</v>
      </c>
      <c r="DX18">
        <v>0</v>
      </c>
      <c r="DY18">
        <v>0</v>
      </c>
      <c r="DZ18">
        <v>1</v>
      </c>
      <c r="EA18">
        <v>1</v>
      </c>
      <c r="EB18">
        <v>0</v>
      </c>
      <c r="EC18">
        <v>0</v>
      </c>
      <c r="ED18">
        <v>0</v>
      </c>
      <c r="EE18">
        <v>0</v>
      </c>
      <c r="EF18">
        <v>0</v>
      </c>
      <c r="EG18">
        <v>0</v>
      </c>
      <c r="EH18">
        <v>0</v>
      </c>
      <c r="EI18">
        <v>8</v>
      </c>
      <c r="EJ18">
        <v>8</v>
      </c>
      <c r="EK18">
        <v>8</v>
      </c>
      <c r="EL18">
        <v>8</v>
      </c>
      <c r="EM18">
        <v>8</v>
      </c>
      <c r="EN18">
        <v>8</v>
      </c>
      <c r="EO18">
        <v>8</v>
      </c>
      <c r="EP18">
        <v>7</v>
      </c>
      <c r="EQ18">
        <v>7</v>
      </c>
      <c r="ER18">
        <v>7</v>
      </c>
      <c r="ES18">
        <v>6</v>
      </c>
      <c r="ET18">
        <v>8</v>
      </c>
      <c r="EU18">
        <v>8</v>
      </c>
      <c r="EV18">
        <v>8</v>
      </c>
      <c r="EW18">
        <v>9</v>
      </c>
      <c r="EX18">
        <v>7</v>
      </c>
      <c r="EY18">
        <v>8</v>
      </c>
      <c r="EZ18">
        <v>8</v>
      </c>
      <c r="FA18">
        <v>1</v>
      </c>
      <c r="FB18">
        <v>0</v>
      </c>
      <c r="FC18">
        <v>0</v>
      </c>
      <c r="FD18">
        <v>0</v>
      </c>
      <c r="FE18">
        <v>1</v>
      </c>
      <c r="FF18">
        <v>0</v>
      </c>
      <c r="FG18">
        <v>0</v>
      </c>
      <c r="FH18">
        <v>0</v>
      </c>
      <c r="FI18">
        <v>1</v>
      </c>
      <c r="FJ18">
        <v>0</v>
      </c>
      <c r="FK18">
        <v>0</v>
      </c>
      <c r="FL18">
        <v>8</v>
      </c>
      <c r="FM18">
        <v>8</v>
      </c>
      <c r="FN18">
        <v>9</v>
      </c>
      <c r="FO18">
        <v>7</v>
      </c>
      <c r="FP18">
        <v>8</v>
      </c>
      <c r="FQ18">
        <v>8</v>
      </c>
      <c r="FR18">
        <v>8</v>
      </c>
      <c r="FS18">
        <v>8</v>
      </c>
      <c r="FT18">
        <v>7</v>
      </c>
      <c r="FU18">
        <v>8</v>
      </c>
      <c r="FV18">
        <v>7</v>
      </c>
      <c r="FW18">
        <v>8</v>
      </c>
      <c r="FX18">
        <v>8</v>
      </c>
      <c r="FY18">
        <v>8</v>
      </c>
      <c r="FZ18">
        <v>7</v>
      </c>
      <c r="GA18">
        <v>9</v>
      </c>
      <c r="GB18">
        <v>8</v>
      </c>
      <c r="GC18">
        <v>8</v>
      </c>
      <c r="GD18">
        <v>8</v>
      </c>
      <c r="GE18">
        <v>9</v>
      </c>
      <c r="GF18">
        <v>8</v>
      </c>
      <c r="GG18">
        <v>9</v>
      </c>
      <c r="GH18">
        <v>7</v>
      </c>
      <c r="GI18">
        <v>8</v>
      </c>
      <c r="GJ18">
        <v>8</v>
      </c>
      <c r="GK18">
        <v>7</v>
      </c>
      <c r="GL18">
        <v>8</v>
      </c>
      <c r="GM18">
        <v>8</v>
      </c>
      <c r="GN18">
        <v>7</v>
      </c>
      <c r="GO18">
        <v>8</v>
      </c>
      <c r="GP18">
        <v>8</v>
      </c>
      <c r="GQ18">
        <v>8</v>
      </c>
      <c r="GR18">
        <v>5</v>
      </c>
      <c r="GS18">
        <v>5</v>
      </c>
      <c r="GT18">
        <v>7</v>
      </c>
      <c r="GU18">
        <v>5</v>
      </c>
      <c r="GV18">
        <v>6</v>
      </c>
      <c r="GW18">
        <v>7</v>
      </c>
      <c r="GX18">
        <v>7</v>
      </c>
      <c r="GY18">
        <v>7</v>
      </c>
      <c r="GZ18">
        <v>6</v>
      </c>
      <c r="HA18">
        <v>6</v>
      </c>
      <c r="HB18">
        <v>6</v>
      </c>
      <c r="HC18">
        <v>7</v>
      </c>
      <c r="HD18">
        <v>6</v>
      </c>
      <c r="HE18">
        <v>6</v>
      </c>
      <c r="HF18">
        <v>6</v>
      </c>
      <c r="HG18">
        <v>7</v>
      </c>
      <c r="HH18">
        <v>9</v>
      </c>
      <c r="HI18">
        <v>8</v>
      </c>
      <c r="HJ18">
        <v>8</v>
      </c>
      <c r="HK18">
        <v>8</v>
      </c>
      <c r="HL18">
        <v>7</v>
      </c>
      <c r="HM18">
        <v>7</v>
      </c>
      <c r="HN18">
        <v>6</v>
      </c>
      <c r="HO18">
        <v>7</v>
      </c>
      <c r="HP18">
        <v>8</v>
      </c>
      <c r="HQ18">
        <v>7</v>
      </c>
      <c r="HR18">
        <v>7</v>
      </c>
      <c r="HS18">
        <v>8</v>
      </c>
      <c r="HT18">
        <v>7</v>
      </c>
      <c r="HU18">
        <v>7</v>
      </c>
      <c r="HV18">
        <v>8</v>
      </c>
      <c r="HW18">
        <v>8</v>
      </c>
      <c r="HX18">
        <v>8</v>
      </c>
      <c r="HY18">
        <v>8</v>
      </c>
      <c r="HZ18">
        <v>6</v>
      </c>
      <c r="IA18">
        <v>7</v>
      </c>
      <c r="IB18">
        <v>1</v>
      </c>
      <c r="IC18">
        <v>8</v>
      </c>
      <c r="ID18">
        <v>8</v>
      </c>
      <c r="IE18">
        <v>8</v>
      </c>
      <c r="IF18">
        <v>8</v>
      </c>
      <c r="IG18">
        <v>7</v>
      </c>
      <c r="IH18">
        <v>7</v>
      </c>
      <c r="II18">
        <v>5</v>
      </c>
      <c r="IJ18">
        <v>7</v>
      </c>
      <c r="IK18">
        <v>8</v>
      </c>
      <c r="IL18">
        <v>8</v>
      </c>
      <c r="IM18">
        <v>7</v>
      </c>
      <c r="IN18">
        <v>7</v>
      </c>
      <c r="IO18">
        <v>8</v>
      </c>
      <c r="IP18">
        <v>7</v>
      </c>
      <c r="IQ18">
        <v>7</v>
      </c>
      <c r="IR18">
        <v>7</v>
      </c>
      <c r="IS18">
        <v>7</v>
      </c>
      <c r="IT18">
        <v>7</v>
      </c>
      <c r="IU18">
        <v>8</v>
      </c>
      <c r="IV18">
        <v>8</v>
      </c>
      <c r="IW18">
        <v>1</v>
      </c>
      <c r="IX18">
        <v>0</v>
      </c>
      <c r="IY18">
        <v>0</v>
      </c>
      <c r="IZ18">
        <v>0</v>
      </c>
      <c r="JA18">
        <v>0</v>
      </c>
      <c r="JB18">
        <v>0</v>
      </c>
      <c r="JC18">
        <v>0</v>
      </c>
      <c r="JD18">
        <v>1</v>
      </c>
      <c r="JE18">
        <v>0</v>
      </c>
      <c r="JF18">
        <v>0</v>
      </c>
      <c r="JG18">
        <v>1</v>
      </c>
      <c r="JH18">
        <v>0</v>
      </c>
      <c r="JI18">
        <v>0</v>
      </c>
      <c r="JJ18">
        <v>0</v>
      </c>
      <c r="JK18">
        <v>5</v>
      </c>
      <c r="JL18">
        <v>0</v>
      </c>
      <c r="JM18">
        <v>0</v>
      </c>
      <c r="JN18">
        <v>0</v>
      </c>
      <c r="JO18">
        <v>0</v>
      </c>
      <c r="JP18">
        <v>0</v>
      </c>
      <c r="JQ18">
        <v>0</v>
      </c>
      <c r="JR18">
        <v>1</v>
      </c>
      <c r="JS18">
        <v>0</v>
      </c>
      <c r="JT18">
        <v>0</v>
      </c>
      <c r="JU18">
        <v>0</v>
      </c>
      <c r="JV18">
        <v>0</v>
      </c>
      <c r="JW18">
        <v>0</v>
      </c>
      <c r="JX18">
        <v>1</v>
      </c>
      <c r="JY18">
        <v>0</v>
      </c>
      <c r="JZ18">
        <v>1</v>
      </c>
      <c r="KA18">
        <v>0</v>
      </c>
      <c r="KB18">
        <v>0</v>
      </c>
      <c r="KC18">
        <v>0</v>
      </c>
      <c r="KD18">
        <v>2</v>
      </c>
      <c r="KE18">
        <v>2</v>
      </c>
      <c r="KG18">
        <v>1</v>
      </c>
      <c r="KH18">
        <v>2</v>
      </c>
      <c r="KN18">
        <v>7</v>
      </c>
      <c r="KO18">
        <v>4</v>
      </c>
      <c r="KP18">
        <v>19</v>
      </c>
      <c r="KQ18">
        <v>3</v>
      </c>
      <c r="KR18">
        <v>1</v>
      </c>
      <c r="KS18">
        <v>1</v>
      </c>
      <c r="KT18">
        <v>1</v>
      </c>
      <c r="KU18">
        <v>0</v>
      </c>
      <c r="KV18">
        <v>0</v>
      </c>
      <c r="KW18">
        <v>1</v>
      </c>
      <c r="KX18">
        <v>1</v>
      </c>
      <c r="KY18">
        <v>0</v>
      </c>
      <c r="KZ18">
        <v>2</v>
      </c>
      <c r="LA18">
        <v>1</v>
      </c>
      <c r="LB18">
        <v>1</v>
      </c>
      <c r="LC18">
        <v>1</v>
      </c>
      <c r="LD18">
        <v>7.6</v>
      </c>
    </row>
    <row r="19" spans="1:316" x14ac:dyDescent="0.2">
      <c r="A19">
        <v>118</v>
      </c>
      <c r="B19">
        <v>2</v>
      </c>
      <c r="C19">
        <v>0</v>
      </c>
      <c r="D19">
        <v>0</v>
      </c>
      <c r="E19">
        <v>0</v>
      </c>
      <c r="F19">
        <v>0</v>
      </c>
      <c r="G19">
        <v>0</v>
      </c>
      <c r="H19">
        <v>0</v>
      </c>
      <c r="I19">
        <v>0</v>
      </c>
      <c r="J19">
        <v>0</v>
      </c>
      <c r="K19">
        <v>0</v>
      </c>
      <c r="L19">
        <v>1</v>
      </c>
      <c r="M19">
        <v>0</v>
      </c>
      <c r="N19">
        <v>0</v>
      </c>
      <c r="O19">
        <v>0</v>
      </c>
      <c r="P19">
        <v>0</v>
      </c>
      <c r="Q19">
        <v>0</v>
      </c>
      <c r="R19">
        <v>0</v>
      </c>
      <c r="S19">
        <v>0</v>
      </c>
      <c r="T19">
        <v>1</v>
      </c>
      <c r="U19">
        <v>0</v>
      </c>
      <c r="V19">
        <v>0</v>
      </c>
      <c r="W19">
        <v>0</v>
      </c>
      <c r="X19">
        <v>0</v>
      </c>
      <c r="Y19">
        <v>0</v>
      </c>
      <c r="Z19">
        <v>0</v>
      </c>
      <c r="AA19">
        <v>0</v>
      </c>
      <c r="AB19">
        <v>0</v>
      </c>
      <c r="AC19">
        <v>1</v>
      </c>
      <c r="AD19">
        <v>0</v>
      </c>
      <c r="AE19">
        <v>0</v>
      </c>
      <c r="AF19">
        <v>0</v>
      </c>
      <c r="AG19">
        <v>0</v>
      </c>
      <c r="AH19">
        <v>0</v>
      </c>
      <c r="AI19">
        <v>0</v>
      </c>
      <c r="AJ19">
        <v>0</v>
      </c>
      <c r="AK19">
        <v>0</v>
      </c>
      <c r="AL19">
        <v>0</v>
      </c>
      <c r="AM19">
        <v>0</v>
      </c>
      <c r="AN19">
        <v>0</v>
      </c>
      <c r="AO19">
        <v>0</v>
      </c>
      <c r="AP19">
        <v>1</v>
      </c>
      <c r="AQ19">
        <v>0</v>
      </c>
      <c r="AR19">
        <v>0</v>
      </c>
      <c r="AS19">
        <v>0</v>
      </c>
      <c r="AT19">
        <v>0</v>
      </c>
      <c r="AU19">
        <v>1</v>
      </c>
      <c r="AV19">
        <v>0</v>
      </c>
      <c r="AW19">
        <v>0</v>
      </c>
      <c r="AX19">
        <v>4</v>
      </c>
      <c r="AY19">
        <v>5</v>
      </c>
      <c r="AZ19">
        <v>5</v>
      </c>
      <c r="BA19">
        <v>0</v>
      </c>
      <c r="BB19">
        <v>0</v>
      </c>
      <c r="BC19">
        <v>0</v>
      </c>
      <c r="BD19">
        <v>1</v>
      </c>
      <c r="BE19">
        <v>0</v>
      </c>
      <c r="BF19">
        <v>0</v>
      </c>
      <c r="BG19">
        <v>0</v>
      </c>
      <c r="BH19">
        <v>0</v>
      </c>
      <c r="BI19">
        <v>1</v>
      </c>
      <c r="BJ19">
        <v>0</v>
      </c>
      <c r="BK19">
        <v>0</v>
      </c>
      <c r="BL19">
        <v>0</v>
      </c>
      <c r="BM19">
        <v>1</v>
      </c>
      <c r="BN19">
        <v>0</v>
      </c>
      <c r="BO19">
        <v>0</v>
      </c>
      <c r="BP19">
        <v>0</v>
      </c>
      <c r="BQ19">
        <v>0</v>
      </c>
      <c r="BR19">
        <v>0</v>
      </c>
      <c r="BS19">
        <v>0</v>
      </c>
      <c r="BT19">
        <v>0</v>
      </c>
      <c r="BU19">
        <v>0</v>
      </c>
      <c r="BV19">
        <v>0</v>
      </c>
      <c r="BW19">
        <v>0</v>
      </c>
      <c r="BX19">
        <v>0</v>
      </c>
      <c r="BY19">
        <v>0</v>
      </c>
      <c r="BZ19">
        <v>0</v>
      </c>
      <c r="CA19">
        <v>0</v>
      </c>
      <c r="CB19">
        <v>0</v>
      </c>
      <c r="CC19">
        <v>0</v>
      </c>
      <c r="CD19">
        <v>0</v>
      </c>
      <c r="CE19">
        <v>0</v>
      </c>
      <c r="CF19">
        <v>0</v>
      </c>
      <c r="CG19">
        <v>0</v>
      </c>
      <c r="CH19">
        <v>0</v>
      </c>
      <c r="CI19">
        <v>0</v>
      </c>
      <c r="CJ19">
        <v>0</v>
      </c>
      <c r="CK19">
        <v>0</v>
      </c>
      <c r="CL19">
        <v>1</v>
      </c>
      <c r="CM19">
        <v>0</v>
      </c>
      <c r="CN19">
        <v>0</v>
      </c>
      <c r="CO19">
        <v>0</v>
      </c>
      <c r="CP19">
        <v>0</v>
      </c>
      <c r="CQ19">
        <v>0</v>
      </c>
      <c r="CR19">
        <v>0</v>
      </c>
      <c r="CS19">
        <v>0</v>
      </c>
      <c r="CT19">
        <v>1</v>
      </c>
      <c r="CU19">
        <v>0</v>
      </c>
      <c r="CV19">
        <v>0</v>
      </c>
      <c r="CW19">
        <v>0</v>
      </c>
      <c r="CX19">
        <v>0</v>
      </c>
      <c r="CY19">
        <v>0</v>
      </c>
      <c r="CZ19">
        <v>0</v>
      </c>
      <c r="DD19">
        <v>1</v>
      </c>
      <c r="DE19">
        <v>0</v>
      </c>
      <c r="DF19">
        <v>0</v>
      </c>
      <c r="DG19">
        <v>0</v>
      </c>
      <c r="DH19">
        <v>0</v>
      </c>
      <c r="DI19">
        <v>0</v>
      </c>
      <c r="DJ19">
        <v>0</v>
      </c>
      <c r="DK19">
        <v>0</v>
      </c>
      <c r="DL19">
        <v>0</v>
      </c>
      <c r="DM19">
        <v>0</v>
      </c>
      <c r="DN19">
        <v>1</v>
      </c>
      <c r="DO19">
        <v>0</v>
      </c>
      <c r="DP19">
        <v>0</v>
      </c>
      <c r="DQ19">
        <v>0</v>
      </c>
      <c r="DR19">
        <v>0</v>
      </c>
      <c r="DS19">
        <v>0</v>
      </c>
      <c r="DT19">
        <v>0</v>
      </c>
      <c r="DU19">
        <v>0</v>
      </c>
      <c r="DV19">
        <v>3</v>
      </c>
      <c r="DW19">
        <v>0</v>
      </c>
      <c r="DX19">
        <v>0</v>
      </c>
      <c r="DY19">
        <v>0</v>
      </c>
      <c r="DZ19">
        <v>1</v>
      </c>
      <c r="EA19">
        <v>0</v>
      </c>
      <c r="EB19">
        <v>0</v>
      </c>
      <c r="EC19">
        <v>1</v>
      </c>
      <c r="ED19">
        <v>0</v>
      </c>
      <c r="EE19">
        <v>0</v>
      </c>
      <c r="EF19">
        <v>0</v>
      </c>
      <c r="EG19">
        <v>0</v>
      </c>
      <c r="EH19">
        <v>0</v>
      </c>
      <c r="EI19">
        <v>7</v>
      </c>
      <c r="EM19">
        <v>4</v>
      </c>
      <c r="EP19">
        <v>5</v>
      </c>
      <c r="ES19">
        <v>4</v>
      </c>
      <c r="EV19">
        <v>6</v>
      </c>
      <c r="EW19">
        <v>8</v>
      </c>
      <c r="EX19">
        <v>5</v>
      </c>
      <c r="EY19">
        <v>5</v>
      </c>
      <c r="EZ19">
        <v>7</v>
      </c>
      <c r="FA19">
        <v>1</v>
      </c>
      <c r="FB19">
        <v>0</v>
      </c>
      <c r="FC19">
        <v>1</v>
      </c>
      <c r="FD19">
        <v>0</v>
      </c>
      <c r="FE19">
        <v>0</v>
      </c>
      <c r="FF19">
        <v>0</v>
      </c>
      <c r="FG19">
        <v>0</v>
      </c>
      <c r="FH19">
        <v>0</v>
      </c>
      <c r="FI19">
        <v>0</v>
      </c>
      <c r="FJ19">
        <v>1</v>
      </c>
      <c r="FK19">
        <v>0</v>
      </c>
      <c r="FL19">
        <v>8</v>
      </c>
      <c r="FM19">
        <v>7</v>
      </c>
      <c r="FN19">
        <v>9</v>
      </c>
      <c r="FO19">
        <v>4</v>
      </c>
      <c r="FP19">
        <v>4</v>
      </c>
      <c r="FQ19">
        <v>9</v>
      </c>
      <c r="FR19">
        <v>9</v>
      </c>
      <c r="FS19">
        <v>10</v>
      </c>
      <c r="FT19">
        <v>7</v>
      </c>
      <c r="FU19">
        <v>10</v>
      </c>
      <c r="FV19">
        <v>10</v>
      </c>
      <c r="FW19">
        <v>10</v>
      </c>
      <c r="FX19">
        <v>10</v>
      </c>
      <c r="FY19">
        <v>10</v>
      </c>
      <c r="FZ19">
        <v>10</v>
      </c>
      <c r="GA19">
        <v>10</v>
      </c>
      <c r="GB19">
        <v>10</v>
      </c>
      <c r="GC19">
        <v>7</v>
      </c>
      <c r="GD19">
        <v>10</v>
      </c>
      <c r="GE19">
        <v>10</v>
      </c>
      <c r="GF19">
        <v>10</v>
      </c>
      <c r="GG19">
        <v>10</v>
      </c>
      <c r="GH19">
        <v>7</v>
      </c>
      <c r="GI19">
        <v>10</v>
      </c>
      <c r="GJ19">
        <v>10</v>
      </c>
      <c r="GK19">
        <v>10</v>
      </c>
      <c r="GL19">
        <v>8</v>
      </c>
      <c r="GM19">
        <v>10</v>
      </c>
      <c r="GN19">
        <v>10</v>
      </c>
      <c r="GO19">
        <v>10</v>
      </c>
      <c r="GP19">
        <v>10</v>
      </c>
      <c r="GQ19">
        <v>10</v>
      </c>
      <c r="GR19">
        <v>7</v>
      </c>
      <c r="GS19">
        <v>6</v>
      </c>
      <c r="GT19">
        <v>6</v>
      </c>
      <c r="GU19">
        <v>3</v>
      </c>
      <c r="GV19">
        <v>3</v>
      </c>
      <c r="GW19">
        <v>7</v>
      </c>
      <c r="HA19">
        <v>6</v>
      </c>
      <c r="HB19">
        <v>5</v>
      </c>
      <c r="HC19">
        <v>8</v>
      </c>
      <c r="HD19">
        <v>6</v>
      </c>
      <c r="HE19">
        <v>5</v>
      </c>
      <c r="HF19">
        <v>6</v>
      </c>
      <c r="HH19">
        <v>6</v>
      </c>
      <c r="HI19">
        <v>5</v>
      </c>
      <c r="HJ19">
        <v>5</v>
      </c>
      <c r="HK19">
        <v>6</v>
      </c>
      <c r="HL19">
        <v>5</v>
      </c>
      <c r="HM19">
        <v>7</v>
      </c>
      <c r="HN19">
        <v>5</v>
      </c>
      <c r="HO19">
        <v>5</v>
      </c>
      <c r="HS19">
        <v>5</v>
      </c>
      <c r="HV19">
        <v>5</v>
      </c>
      <c r="HX19">
        <v>4</v>
      </c>
      <c r="HY19">
        <v>3</v>
      </c>
      <c r="HZ19">
        <v>5</v>
      </c>
      <c r="IB19">
        <v>4</v>
      </c>
      <c r="ID19">
        <v>4</v>
      </c>
      <c r="IH19">
        <v>3</v>
      </c>
      <c r="II19">
        <v>3</v>
      </c>
      <c r="IK19">
        <v>4</v>
      </c>
      <c r="IL19">
        <v>5</v>
      </c>
      <c r="IM19">
        <v>3</v>
      </c>
      <c r="IN19">
        <v>5</v>
      </c>
      <c r="IO19">
        <v>4</v>
      </c>
      <c r="IR19">
        <v>3</v>
      </c>
      <c r="IT19">
        <v>3</v>
      </c>
      <c r="IW19">
        <v>3</v>
      </c>
      <c r="IX19">
        <v>0</v>
      </c>
      <c r="IY19">
        <v>0</v>
      </c>
      <c r="IZ19">
        <v>0</v>
      </c>
      <c r="JA19">
        <v>0</v>
      </c>
      <c r="JB19">
        <v>0</v>
      </c>
      <c r="JC19">
        <v>0</v>
      </c>
      <c r="JD19">
        <v>0</v>
      </c>
      <c r="JE19">
        <v>0</v>
      </c>
      <c r="JF19">
        <v>0</v>
      </c>
      <c r="JG19">
        <v>1</v>
      </c>
      <c r="JH19">
        <v>1</v>
      </c>
      <c r="JI19">
        <v>0</v>
      </c>
      <c r="JJ19">
        <v>0</v>
      </c>
      <c r="JK19">
        <v>5</v>
      </c>
      <c r="JL19">
        <v>1</v>
      </c>
      <c r="JM19">
        <v>0</v>
      </c>
      <c r="JN19">
        <v>0</v>
      </c>
      <c r="JO19">
        <v>0</v>
      </c>
      <c r="JP19">
        <v>0</v>
      </c>
      <c r="JQ19">
        <v>0</v>
      </c>
      <c r="JR19">
        <v>1</v>
      </c>
      <c r="JS19">
        <v>0</v>
      </c>
      <c r="JT19">
        <v>0</v>
      </c>
      <c r="JU19">
        <v>0</v>
      </c>
      <c r="JV19">
        <v>0</v>
      </c>
      <c r="JW19">
        <v>1</v>
      </c>
      <c r="JX19">
        <v>0</v>
      </c>
      <c r="JY19">
        <v>0</v>
      </c>
      <c r="JZ19">
        <v>0</v>
      </c>
      <c r="KA19">
        <v>1</v>
      </c>
      <c r="KB19">
        <v>0</v>
      </c>
      <c r="KC19">
        <v>0</v>
      </c>
      <c r="KD19">
        <v>2</v>
      </c>
      <c r="KE19">
        <v>2</v>
      </c>
      <c r="KG19">
        <v>1</v>
      </c>
      <c r="KH19">
        <v>2</v>
      </c>
      <c r="KO19">
        <v>13</v>
      </c>
      <c r="KP19">
        <v>1</v>
      </c>
      <c r="KQ19">
        <v>4</v>
      </c>
      <c r="KS19">
        <v>2</v>
      </c>
      <c r="KU19">
        <v>1</v>
      </c>
      <c r="KV19">
        <v>0</v>
      </c>
      <c r="KW19">
        <v>0</v>
      </c>
      <c r="KX19">
        <v>1</v>
      </c>
      <c r="KY19">
        <v>0</v>
      </c>
      <c r="KZ19">
        <v>1</v>
      </c>
      <c r="LA19">
        <v>1</v>
      </c>
      <c r="LB19">
        <v>5</v>
      </c>
      <c r="LC19">
        <v>2</v>
      </c>
      <c r="LD19">
        <v>4.8823529411764701</v>
      </c>
    </row>
    <row r="20" spans="1:316" x14ac:dyDescent="0.2">
      <c r="A20">
        <v>119</v>
      </c>
      <c r="B20">
        <v>1</v>
      </c>
      <c r="C20">
        <v>0</v>
      </c>
      <c r="D20">
        <v>0</v>
      </c>
      <c r="E20">
        <v>1</v>
      </c>
      <c r="F20">
        <v>0</v>
      </c>
      <c r="G20">
        <v>0</v>
      </c>
      <c r="H20">
        <v>1</v>
      </c>
      <c r="I20">
        <v>0</v>
      </c>
      <c r="J20">
        <v>0</v>
      </c>
      <c r="K20">
        <v>0</v>
      </c>
      <c r="L20">
        <v>0</v>
      </c>
      <c r="M20">
        <v>0</v>
      </c>
      <c r="N20">
        <v>0</v>
      </c>
      <c r="O20">
        <v>0</v>
      </c>
      <c r="P20">
        <v>0</v>
      </c>
      <c r="Q20">
        <v>0</v>
      </c>
      <c r="R20">
        <v>0</v>
      </c>
      <c r="S20">
        <v>0</v>
      </c>
      <c r="T20">
        <v>0</v>
      </c>
      <c r="U20">
        <v>0</v>
      </c>
      <c r="V20">
        <v>0</v>
      </c>
      <c r="W20">
        <v>0</v>
      </c>
      <c r="X20">
        <v>0</v>
      </c>
      <c r="Y20">
        <v>0</v>
      </c>
      <c r="Z20">
        <v>0</v>
      </c>
      <c r="AA20">
        <v>1</v>
      </c>
      <c r="AB20">
        <v>0</v>
      </c>
      <c r="AC20">
        <v>0</v>
      </c>
      <c r="AD20">
        <v>0</v>
      </c>
      <c r="AE20">
        <v>0</v>
      </c>
      <c r="AF20">
        <v>0</v>
      </c>
      <c r="AG20">
        <v>0</v>
      </c>
      <c r="AH20">
        <v>0</v>
      </c>
      <c r="AI20">
        <v>0</v>
      </c>
      <c r="AJ20">
        <v>0</v>
      </c>
      <c r="AK20">
        <v>0</v>
      </c>
      <c r="AL20">
        <v>0</v>
      </c>
      <c r="AM20">
        <v>0</v>
      </c>
      <c r="AN20">
        <v>1</v>
      </c>
      <c r="AO20">
        <v>0</v>
      </c>
      <c r="AP20">
        <v>0</v>
      </c>
      <c r="AQ20">
        <v>0</v>
      </c>
      <c r="AR20">
        <v>0</v>
      </c>
      <c r="AS20">
        <v>0</v>
      </c>
      <c r="AT20">
        <v>0</v>
      </c>
      <c r="AU20">
        <v>1</v>
      </c>
      <c r="AV20">
        <v>0</v>
      </c>
      <c r="AW20">
        <v>0</v>
      </c>
      <c r="AX20">
        <v>10</v>
      </c>
      <c r="AY20">
        <v>10</v>
      </c>
      <c r="AZ20">
        <v>8</v>
      </c>
      <c r="BA20">
        <v>0</v>
      </c>
      <c r="BB20">
        <v>0</v>
      </c>
      <c r="BC20">
        <v>0</v>
      </c>
      <c r="BD20">
        <v>0</v>
      </c>
      <c r="BE20">
        <v>0</v>
      </c>
      <c r="BF20">
        <v>0</v>
      </c>
      <c r="BG20">
        <v>0</v>
      </c>
      <c r="BH20">
        <v>0</v>
      </c>
      <c r="BI20">
        <v>1</v>
      </c>
      <c r="BJ20">
        <v>0</v>
      </c>
      <c r="BK20">
        <v>0</v>
      </c>
      <c r="BL20">
        <v>0</v>
      </c>
      <c r="BM20">
        <v>0</v>
      </c>
      <c r="BN20">
        <v>0</v>
      </c>
      <c r="BO20">
        <v>0</v>
      </c>
      <c r="BP20">
        <v>0</v>
      </c>
      <c r="BQ20">
        <v>0</v>
      </c>
      <c r="BR20">
        <v>0</v>
      </c>
      <c r="BS20">
        <v>1</v>
      </c>
      <c r="BT20">
        <v>0</v>
      </c>
      <c r="BU20">
        <v>0</v>
      </c>
      <c r="BV20">
        <v>1</v>
      </c>
      <c r="BW20">
        <v>0</v>
      </c>
      <c r="BX20">
        <v>0</v>
      </c>
      <c r="BY20">
        <v>0</v>
      </c>
      <c r="BZ20">
        <v>0</v>
      </c>
      <c r="CA20">
        <v>0</v>
      </c>
      <c r="CB20">
        <v>0</v>
      </c>
      <c r="CC20">
        <v>0</v>
      </c>
      <c r="CD20">
        <v>0</v>
      </c>
      <c r="CE20">
        <v>0</v>
      </c>
      <c r="CF20">
        <v>0</v>
      </c>
      <c r="CG20">
        <v>0</v>
      </c>
      <c r="CH20">
        <v>0</v>
      </c>
      <c r="CI20">
        <v>0</v>
      </c>
      <c r="CJ20">
        <v>1</v>
      </c>
      <c r="CK20">
        <v>0</v>
      </c>
      <c r="CL20">
        <v>0</v>
      </c>
      <c r="CM20">
        <v>0</v>
      </c>
      <c r="CN20">
        <v>0</v>
      </c>
      <c r="CO20">
        <v>0</v>
      </c>
      <c r="CP20">
        <v>0</v>
      </c>
      <c r="CQ20">
        <v>0</v>
      </c>
      <c r="CR20">
        <v>0</v>
      </c>
      <c r="CS20">
        <v>1</v>
      </c>
      <c r="CT20">
        <v>0</v>
      </c>
      <c r="CU20">
        <v>0</v>
      </c>
      <c r="CV20">
        <v>0</v>
      </c>
      <c r="CW20">
        <v>0</v>
      </c>
      <c r="CX20">
        <v>0</v>
      </c>
      <c r="CY20">
        <v>0</v>
      </c>
      <c r="CZ20">
        <v>0</v>
      </c>
      <c r="DA20">
        <v>8</v>
      </c>
      <c r="DB20">
        <v>9</v>
      </c>
      <c r="DD20">
        <v>1</v>
      </c>
      <c r="DE20">
        <v>0</v>
      </c>
      <c r="DF20">
        <v>0</v>
      </c>
      <c r="DG20">
        <v>0</v>
      </c>
      <c r="DH20">
        <v>0</v>
      </c>
      <c r="DI20">
        <v>0</v>
      </c>
      <c r="DJ20">
        <v>0</v>
      </c>
      <c r="DK20">
        <v>0</v>
      </c>
      <c r="DL20">
        <v>0</v>
      </c>
      <c r="DM20">
        <v>0</v>
      </c>
      <c r="DN20">
        <v>0</v>
      </c>
      <c r="DO20">
        <v>0</v>
      </c>
      <c r="DP20">
        <v>0</v>
      </c>
      <c r="DQ20">
        <v>0</v>
      </c>
      <c r="DR20">
        <v>0</v>
      </c>
      <c r="DS20">
        <v>1</v>
      </c>
      <c r="DT20">
        <v>0</v>
      </c>
      <c r="DU20">
        <v>0</v>
      </c>
      <c r="DV20">
        <v>5</v>
      </c>
      <c r="DW20">
        <v>0</v>
      </c>
      <c r="DX20">
        <v>0</v>
      </c>
      <c r="DY20">
        <v>0</v>
      </c>
      <c r="DZ20">
        <v>1</v>
      </c>
      <c r="EA20">
        <v>1</v>
      </c>
      <c r="EB20">
        <v>0</v>
      </c>
      <c r="EC20">
        <v>0</v>
      </c>
      <c r="ED20">
        <v>0</v>
      </c>
      <c r="EE20">
        <v>0</v>
      </c>
      <c r="EF20">
        <v>0</v>
      </c>
      <c r="EG20">
        <v>0</v>
      </c>
      <c r="EH20">
        <v>0</v>
      </c>
      <c r="EI20">
        <v>9</v>
      </c>
      <c r="EJ20">
        <v>9</v>
      </c>
      <c r="EK20">
        <v>9</v>
      </c>
      <c r="EL20">
        <v>9</v>
      </c>
      <c r="EP20">
        <v>9</v>
      </c>
      <c r="EQ20">
        <v>8</v>
      </c>
      <c r="ER20">
        <v>3</v>
      </c>
      <c r="ET20">
        <v>8</v>
      </c>
      <c r="EU20">
        <v>9</v>
      </c>
      <c r="EX20">
        <v>10</v>
      </c>
      <c r="FA20">
        <v>1</v>
      </c>
      <c r="FL20">
        <v>10</v>
      </c>
      <c r="FM20">
        <v>10</v>
      </c>
      <c r="FN20">
        <v>10</v>
      </c>
      <c r="FO20">
        <v>6</v>
      </c>
      <c r="FP20">
        <v>10</v>
      </c>
      <c r="FQ20">
        <v>10</v>
      </c>
      <c r="FR20">
        <v>10</v>
      </c>
      <c r="FS20">
        <v>10</v>
      </c>
      <c r="FT20">
        <v>10</v>
      </c>
      <c r="FU20">
        <v>10</v>
      </c>
      <c r="FV20">
        <v>10</v>
      </c>
      <c r="FW20">
        <v>10</v>
      </c>
      <c r="FX20">
        <v>10</v>
      </c>
      <c r="FY20">
        <v>10</v>
      </c>
      <c r="FZ20">
        <v>10</v>
      </c>
      <c r="GA20">
        <v>10</v>
      </c>
      <c r="GB20">
        <v>10</v>
      </c>
      <c r="GC20">
        <v>10</v>
      </c>
      <c r="GD20">
        <v>10</v>
      </c>
      <c r="GE20">
        <v>10</v>
      </c>
      <c r="GF20">
        <v>10</v>
      </c>
      <c r="GG20">
        <v>10</v>
      </c>
      <c r="GH20">
        <v>10</v>
      </c>
      <c r="GI20">
        <v>10</v>
      </c>
      <c r="GJ20">
        <v>10</v>
      </c>
      <c r="GK20">
        <v>10</v>
      </c>
      <c r="GL20">
        <v>10</v>
      </c>
      <c r="GM20">
        <v>10</v>
      </c>
      <c r="GN20">
        <v>10</v>
      </c>
      <c r="GO20">
        <v>10</v>
      </c>
      <c r="GP20">
        <v>10</v>
      </c>
      <c r="GQ20">
        <v>10</v>
      </c>
      <c r="GR20">
        <v>9</v>
      </c>
      <c r="GS20">
        <v>9</v>
      </c>
      <c r="GT20">
        <v>5</v>
      </c>
      <c r="GU20">
        <v>4</v>
      </c>
      <c r="GY20">
        <v>9</v>
      </c>
      <c r="HC20">
        <v>9</v>
      </c>
      <c r="HG20">
        <v>9</v>
      </c>
      <c r="HK20">
        <v>9</v>
      </c>
      <c r="HQ20">
        <v>9</v>
      </c>
      <c r="HX20">
        <v>10</v>
      </c>
      <c r="HY20">
        <v>7</v>
      </c>
      <c r="HZ20">
        <v>7</v>
      </c>
      <c r="IA20">
        <v>10</v>
      </c>
      <c r="IB20">
        <v>4</v>
      </c>
      <c r="IK20">
        <v>5</v>
      </c>
      <c r="IL20">
        <v>9</v>
      </c>
      <c r="IV20">
        <v>8</v>
      </c>
      <c r="IW20">
        <v>1</v>
      </c>
      <c r="IX20">
        <v>0</v>
      </c>
      <c r="IY20">
        <v>0</v>
      </c>
      <c r="IZ20">
        <v>0</v>
      </c>
      <c r="JA20">
        <v>0</v>
      </c>
      <c r="JB20">
        <v>0</v>
      </c>
      <c r="JC20">
        <v>0</v>
      </c>
      <c r="JD20">
        <v>0</v>
      </c>
      <c r="JE20">
        <v>0</v>
      </c>
      <c r="JF20">
        <v>1</v>
      </c>
      <c r="JG20">
        <v>1</v>
      </c>
      <c r="JH20">
        <v>0</v>
      </c>
      <c r="JI20">
        <v>0</v>
      </c>
      <c r="JJ20">
        <v>0</v>
      </c>
      <c r="JK20">
        <v>1</v>
      </c>
      <c r="JL20">
        <v>0</v>
      </c>
      <c r="JM20">
        <v>1</v>
      </c>
      <c r="JN20">
        <v>1</v>
      </c>
      <c r="JO20">
        <v>0</v>
      </c>
      <c r="JP20">
        <v>0</v>
      </c>
      <c r="JQ20">
        <v>0</v>
      </c>
      <c r="JR20">
        <v>0</v>
      </c>
      <c r="JS20">
        <v>0</v>
      </c>
      <c r="JT20">
        <v>0</v>
      </c>
      <c r="JU20">
        <v>0</v>
      </c>
      <c r="JV20">
        <v>1</v>
      </c>
      <c r="JW20">
        <v>0</v>
      </c>
      <c r="JX20">
        <v>0</v>
      </c>
      <c r="JY20">
        <v>1</v>
      </c>
      <c r="JZ20">
        <v>0</v>
      </c>
      <c r="KA20">
        <v>0</v>
      </c>
      <c r="KB20">
        <v>0</v>
      </c>
      <c r="KC20">
        <v>0</v>
      </c>
      <c r="KD20">
        <v>2</v>
      </c>
      <c r="KE20">
        <v>2</v>
      </c>
      <c r="KG20">
        <v>1</v>
      </c>
      <c r="KH20">
        <v>1</v>
      </c>
      <c r="KI20">
        <v>1</v>
      </c>
      <c r="KJ20">
        <v>8</v>
      </c>
      <c r="KK20">
        <v>9</v>
      </c>
      <c r="KL20">
        <v>9</v>
      </c>
      <c r="KM20">
        <v>9</v>
      </c>
      <c r="KO20">
        <v>8</v>
      </c>
      <c r="KP20">
        <v>5</v>
      </c>
      <c r="KQ20">
        <v>1</v>
      </c>
      <c r="KR20">
        <v>1</v>
      </c>
      <c r="KS20">
        <v>1</v>
      </c>
      <c r="KT20">
        <v>1</v>
      </c>
      <c r="KU20">
        <v>0</v>
      </c>
      <c r="KV20">
        <v>0</v>
      </c>
      <c r="KW20">
        <v>1</v>
      </c>
      <c r="KX20">
        <v>1</v>
      </c>
      <c r="KY20">
        <v>0</v>
      </c>
      <c r="KZ20">
        <v>2</v>
      </c>
      <c r="LA20">
        <v>1</v>
      </c>
      <c r="LB20">
        <v>3</v>
      </c>
      <c r="LC20">
        <v>1</v>
      </c>
      <c r="LD20">
        <v>8.0714285714285694</v>
      </c>
    </row>
    <row r="21" spans="1:316" x14ac:dyDescent="0.2">
      <c r="A21">
        <v>120</v>
      </c>
      <c r="B21">
        <v>1</v>
      </c>
      <c r="C21">
        <v>0</v>
      </c>
      <c r="D21">
        <v>0</v>
      </c>
      <c r="E21">
        <v>0</v>
      </c>
      <c r="F21">
        <v>0</v>
      </c>
      <c r="G21">
        <v>0</v>
      </c>
      <c r="H21">
        <v>1</v>
      </c>
      <c r="I21">
        <v>0</v>
      </c>
      <c r="J21">
        <v>0</v>
      </c>
      <c r="K21">
        <v>0</v>
      </c>
      <c r="L21">
        <v>1</v>
      </c>
      <c r="M21">
        <v>0</v>
      </c>
      <c r="N21">
        <v>0</v>
      </c>
      <c r="O21">
        <v>0</v>
      </c>
      <c r="P21">
        <v>0</v>
      </c>
      <c r="Q21">
        <v>0</v>
      </c>
      <c r="R21">
        <v>0</v>
      </c>
      <c r="S21">
        <v>0</v>
      </c>
      <c r="T21">
        <v>0</v>
      </c>
      <c r="U21">
        <v>0</v>
      </c>
      <c r="V21">
        <v>0</v>
      </c>
      <c r="W21">
        <v>0</v>
      </c>
      <c r="X21">
        <v>0</v>
      </c>
      <c r="Y21">
        <v>0</v>
      </c>
      <c r="Z21">
        <v>0</v>
      </c>
      <c r="AA21">
        <v>1</v>
      </c>
      <c r="AB21">
        <v>0</v>
      </c>
      <c r="AC21">
        <v>0</v>
      </c>
      <c r="AD21">
        <v>0</v>
      </c>
      <c r="AE21">
        <v>0</v>
      </c>
      <c r="AF21">
        <v>0</v>
      </c>
      <c r="AG21">
        <v>0</v>
      </c>
      <c r="AH21">
        <v>0</v>
      </c>
      <c r="AX21">
        <v>10</v>
      </c>
      <c r="AY21">
        <v>6</v>
      </c>
      <c r="AZ21">
        <v>8</v>
      </c>
      <c r="BA21">
        <v>0</v>
      </c>
      <c r="BB21">
        <v>0</v>
      </c>
      <c r="BC21">
        <v>0</v>
      </c>
      <c r="BD21">
        <v>0</v>
      </c>
      <c r="BE21">
        <v>0</v>
      </c>
      <c r="BF21">
        <v>0</v>
      </c>
      <c r="BG21">
        <v>0</v>
      </c>
      <c r="BH21">
        <v>0</v>
      </c>
      <c r="BI21">
        <v>0</v>
      </c>
      <c r="BJ21">
        <v>0</v>
      </c>
      <c r="BK21">
        <v>0</v>
      </c>
      <c r="BL21">
        <v>0</v>
      </c>
      <c r="BM21">
        <v>1</v>
      </c>
      <c r="BN21">
        <v>0</v>
      </c>
      <c r="BO21">
        <v>0</v>
      </c>
      <c r="BP21">
        <v>0</v>
      </c>
      <c r="BQ21">
        <v>0</v>
      </c>
      <c r="BR21">
        <v>0</v>
      </c>
      <c r="BS21">
        <v>1</v>
      </c>
      <c r="BT21">
        <v>0</v>
      </c>
      <c r="BU21">
        <v>0</v>
      </c>
      <c r="BV21">
        <v>0</v>
      </c>
      <c r="BW21">
        <v>0</v>
      </c>
      <c r="BX21">
        <v>0</v>
      </c>
      <c r="BY21">
        <v>1</v>
      </c>
      <c r="BZ21">
        <v>0</v>
      </c>
      <c r="CA21">
        <v>0</v>
      </c>
      <c r="CB21">
        <v>0</v>
      </c>
      <c r="CC21">
        <v>0</v>
      </c>
      <c r="CD21">
        <v>0</v>
      </c>
      <c r="CE21">
        <v>0</v>
      </c>
      <c r="CF21">
        <v>0</v>
      </c>
      <c r="CG21">
        <v>0</v>
      </c>
      <c r="CH21">
        <v>0</v>
      </c>
      <c r="CI21">
        <v>1</v>
      </c>
      <c r="CJ21">
        <v>0</v>
      </c>
      <c r="CK21">
        <v>0</v>
      </c>
      <c r="CL21">
        <v>0</v>
      </c>
      <c r="CM21">
        <v>0</v>
      </c>
      <c r="CN21">
        <v>0</v>
      </c>
      <c r="CO21">
        <v>0</v>
      </c>
      <c r="CP21">
        <v>0</v>
      </c>
      <c r="CQ21">
        <v>0</v>
      </c>
      <c r="CR21">
        <v>0</v>
      </c>
      <c r="CS21">
        <v>0</v>
      </c>
      <c r="CT21">
        <v>0</v>
      </c>
      <c r="CU21">
        <v>0</v>
      </c>
      <c r="CV21">
        <v>1</v>
      </c>
      <c r="CW21">
        <v>0</v>
      </c>
      <c r="CX21">
        <v>0</v>
      </c>
      <c r="CY21">
        <v>0</v>
      </c>
      <c r="CZ21">
        <v>0</v>
      </c>
      <c r="DA21">
        <v>6</v>
      </c>
      <c r="DB21">
        <v>8</v>
      </c>
      <c r="DC21">
        <v>8</v>
      </c>
      <c r="DD21">
        <v>0</v>
      </c>
      <c r="DE21">
        <v>1</v>
      </c>
      <c r="DF21">
        <v>0</v>
      </c>
      <c r="DG21">
        <v>0</v>
      </c>
      <c r="DH21">
        <v>0</v>
      </c>
      <c r="DI21">
        <v>0</v>
      </c>
      <c r="DJ21">
        <v>0</v>
      </c>
      <c r="DK21">
        <v>0</v>
      </c>
      <c r="DL21">
        <v>0</v>
      </c>
      <c r="DM21">
        <v>0</v>
      </c>
      <c r="DN21">
        <v>0</v>
      </c>
      <c r="DO21">
        <v>0</v>
      </c>
      <c r="DP21">
        <v>0</v>
      </c>
      <c r="DQ21">
        <v>0</v>
      </c>
      <c r="DR21">
        <v>0</v>
      </c>
      <c r="DS21">
        <v>0</v>
      </c>
      <c r="DT21">
        <v>1</v>
      </c>
      <c r="DU21">
        <v>0</v>
      </c>
      <c r="DV21">
        <v>2</v>
      </c>
      <c r="DW21">
        <v>0</v>
      </c>
      <c r="DX21">
        <v>1</v>
      </c>
      <c r="DY21">
        <v>0</v>
      </c>
      <c r="DZ21">
        <v>0</v>
      </c>
      <c r="EA21">
        <v>1</v>
      </c>
      <c r="EB21">
        <v>0</v>
      </c>
      <c r="EC21">
        <v>0</v>
      </c>
      <c r="ED21">
        <v>0</v>
      </c>
      <c r="EE21">
        <v>0</v>
      </c>
      <c r="EF21">
        <v>0</v>
      </c>
      <c r="EG21">
        <v>0</v>
      </c>
      <c r="EH21">
        <v>0</v>
      </c>
      <c r="EI21">
        <v>7</v>
      </c>
      <c r="EJ21">
        <v>7</v>
      </c>
      <c r="EK21">
        <v>6</v>
      </c>
      <c r="EL21">
        <v>8</v>
      </c>
      <c r="EM21">
        <v>8</v>
      </c>
      <c r="EN21">
        <v>8</v>
      </c>
      <c r="EO21">
        <v>8</v>
      </c>
      <c r="EP21">
        <v>9</v>
      </c>
      <c r="EQ21">
        <v>9</v>
      </c>
      <c r="ER21">
        <v>9</v>
      </c>
      <c r="ES21">
        <v>8</v>
      </c>
      <c r="ET21">
        <v>9</v>
      </c>
      <c r="EU21">
        <v>9</v>
      </c>
      <c r="EV21">
        <v>9</v>
      </c>
      <c r="EW21">
        <v>9</v>
      </c>
      <c r="EX21">
        <v>8</v>
      </c>
      <c r="EY21">
        <v>8</v>
      </c>
      <c r="EZ21">
        <v>9</v>
      </c>
      <c r="FA21">
        <v>1</v>
      </c>
      <c r="FB21">
        <v>0</v>
      </c>
      <c r="FC21">
        <v>0</v>
      </c>
      <c r="FD21">
        <v>0</v>
      </c>
      <c r="FE21">
        <v>0</v>
      </c>
      <c r="FF21">
        <v>0</v>
      </c>
      <c r="FG21">
        <v>0</v>
      </c>
      <c r="FH21">
        <v>0</v>
      </c>
      <c r="FI21">
        <v>1</v>
      </c>
      <c r="FJ21">
        <v>1</v>
      </c>
      <c r="FK21">
        <v>0</v>
      </c>
      <c r="FL21">
        <v>8</v>
      </c>
      <c r="FM21">
        <v>7</v>
      </c>
      <c r="FN21">
        <v>8</v>
      </c>
      <c r="FO21">
        <v>6</v>
      </c>
      <c r="FP21">
        <v>6</v>
      </c>
      <c r="FQ21">
        <v>7</v>
      </c>
      <c r="FR21">
        <v>7</v>
      </c>
      <c r="FS21">
        <v>8</v>
      </c>
      <c r="FT21">
        <v>6</v>
      </c>
      <c r="FU21">
        <v>7</v>
      </c>
      <c r="FV21">
        <v>6</v>
      </c>
      <c r="FW21">
        <v>9</v>
      </c>
      <c r="FX21">
        <v>8</v>
      </c>
      <c r="FY21">
        <v>7</v>
      </c>
      <c r="FZ21">
        <v>6</v>
      </c>
      <c r="GA21">
        <v>9</v>
      </c>
      <c r="GB21">
        <v>9</v>
      </c>
      <c r="GC21">
        <v>8</v>
      </c>
      <c r="GD21">
        <v>7</v>
      </c>
      <c r="GE21">
        <v>7</v>
      </c>
      <c r="GF21">
        <v>9</v>
      </c>
      <c r="GG21">
        <v>6</v>
      </c>
      <c r="GH21">
        <v>6</v>
      </c>
      <c r="GI21">
        <v>6</v>
      </c>
      <c r="GJ21">
        <v>8</v>
      </c>
      <c r="GK21">
        <v>6</v>
      </c>
      <c r="GL21">
        <v>7</v>
      </c>
      <c r="GM21">
        <v>6</v>
      </c>
      <c r="GN21">
        <v>6</v>
      </c>
      <c r="GO21">
        <v>8</v>
      </c>
      <c r="GP21">
        <v>9</v>
      </c>
      <c r="GQ21">
        <v>8</v>
      </c>
      <c r="GS21">
        <v>8</v>
      </c>
      <c r="GT21">
        <v>9</v>
      </c>
      <c r="GW21">
        <v>9</v>
      </c>
      <c r="GX21">
        <v>9</v>
      </c>
      <c r="GY21">
        <v>9</v>
      </c>
      <c r="HA21">
        <v>8</v>
      </c>
      <c r="HB21">
        <v>8</v>
      </c>
      <c r="HC21">
        <v>7</v>
      </c>
      <c r="HD21">
        <v>7</v>
      </c>
      <c r="HE21">
        <v>7</v>
      </c>
      <c r="HF21">
        <v>7</v>
      </c>
      <c r="HG21">
        <v>7</v>
      </c>
      <c r="HH21">
        <v>9</v>
      </c>
      <c r="HI21">
        <v>8</v>
      </c>
      <c r="HJ21">
        <v>6</v>
      </c>
      <c r="HK21">
        <v>8</v>
      </c>
      <c r="HL21">
        <v>8</v>
      </c>
      <c r="HN21">
        <v>7</v>
      </c>
      <c r="HO21">
        <v>8</v>
      </c>
      <c r="HP21">
        <v>6</v>
      </c>
      <c r="HR21">
        <v>8</v>
      </c>
      <c r="HS21">
        <v>8</v>
      </c>
      <c r="HU21">
        <v>6</v>
      </c>
      <c r="HV21">
        <v>7</v>
      </c>
      <c r="HW21">
        <v>7</v>
      </c>
      <c r="HX21">
        <v>6</v>
      </c>
      <c r="HY21">
        <v>7</v>
      </c>
      <c r="HZ21">
        <v>7</v>
      </c>
      <c r="IA21">
        <v>7</v>
      </c>
      <c r="IB21">
        <v>1</v>
      </c>
      <c r="IC21">
        <v>8</v>
      </c>
      <c r="ID21">
        <v>8</v>
      </c>
      <c r="IE21">
        <v>7</v>
      </c>
      <c r="IF21">
        <v>8</v>
      </c>
      <c r="IG21">
        <v>7</v>
      </c>
      <c r="IH21">
        <v>7</v>
      </c>
      <c r="IJ21">
        <v>6</v>
      </c>
      <c r="IK21">
        <v>8</v>
      </c>
      <c r="IL21">
        <v>8</v>
      </c>
      <c r="IM21">
        <v>8</v>
      </c>
      <c r="IN21">
        <v>8</v>
      </c>
      <c r="IO21">
        <v>8</v>
      </c>
      <c r="IP21">
        <v>7</v>
      </c>
      <c r="IQ21">
        <v>8</v>
      </c>
      <c r="IR21">
        <v>8</v>
      </c>
      <c r="IS21">
        <v>8</v>
      </c>
      <c r="IT21">
        <v>8</v>
      </c>
      <c r="IU21">
        <v>8</v>
      </c>
      <c r="IV21">
        <v>8</v>
      </c>
      <c r="IW21">
        <v>1</v>
      </c>
      <c r="IX21">
        <v>0</v>
      </c>
      <c r="IY21">
        <v>0</v>
      </c>
      <c r="IZ21">
        <v>0</v>
      </c>
      <c r="JA21">
        <v>0</v>
      </c>
      <c r="JB21">
        <v>0</v>
      </c>
      <c r="JC21">
        <v>0</v>
      </c>
      <c r="JD21">
        <v>1</v>
      </c>
      <c r="JE21">
        <v>1</v>
      </c>
      <c r="JF21">
        <v>0</v>
      </c>
      <c r="JG21">
        <v>0</v>
      </c>
      <c r="JH21">
        <v>0</v>
      </c>
      <c r="JI21">
        <v>0</v>
      </c>
      <c r="JJ21">
        <v>0</v>
      </c>
      <c r="JK21">
        <v>2</v>
      </c>
      <c r="JL21">
        <v>0</v>
      </c>
      <c r="JM21">
        <v>0</v>
      </c>
      <c r="JN21">
        <v>0</v>
      </c>
      <c r="JO21">
        <v>0</v>
      </c>
      <c r="JP21">
        <v>0</v>
      </c>
      <c r="JQ21">
        <v>0</v>
      </c>
      <c r="JR21">
        <v>0</v>
      </c>
      <c r="JS21">
        <v>0</v>
      </c>
      <c r="JT21">
        <v>0</v>
      </c>
      <c r="JU21">
        <v>1</v>
      </c>
      <c r="JV21">
        <v>1</v>
      </c>
      <c r="JW21">
        <v>0</v>
      </c>
      <c r="JX21">
        <v>0</v>
      </c>
      <c r="JY21">
        <v>1</v>
      </c>
      <c r="JZ21">
        <v>0</v>
      </c>
      <c r="KA21">
        <v>0</v>
      </c>
      <c r="KB21">
        <v>0</v>
      </c>
      <c r="KC21">
        <v>0</v>
      </c>
      <c r="KD21">
        <v>1</v>
      </c>
      <c r="KE21">
        <v>1</v>
      </c>
      <c r="KF21">
        <v>1</v>
      </c>
      <c r="KG21">
        <v>1</v>
      </c>
      <c r="KH21">
        <v>1</v>
      </c>
      <c r="KI21">
        <v>1</v>
      </c>
      <c r="KJ21">
        <v>9</v>
      </c>
      <c r="KK21">
        <v>9</v>
      </c>
      <c r="KM21">
        <v>9</v>
      </c>
      <c r="KN21">
        <v>9</v>
      </c>
      <c r="KO21">
        <v>4</v>
      </c>
      <c r="KP21">
        <v>9</v>
      </c>
      <c r="KQ21">
        <v>3</v>
      </c>
      <c r="KS21">
        <v>1</v>
      </c>
      <c r="KT21">
        <v>1</v>
      </c>
      <c r="KU21">
        <v>0</v>
      </c>
      <c r="KV21">
        <v>0</v>
      </c>
      <c r="KW21">
        <v>1</v>
      </c>
      <c r="KX21">
        <v>1</v>
      </c>
      <c r="KY21">
        <v>0</v>
      </c>
      <c r="KZ21">
        <v>2</v>
      </c>
      <c r="LA21">
        <v>1</v>
      </c>
      <c r="LB21">
        <v>1</v>
      </c>
      <c r="LC21">
        <v>1</v>
      </c>
      <c r="LD21">
        <v>7.92</v>
      </c>
    </row>
    <row r="22" spans="1:316" x14ac:dyDescent="0.2">
      <c r="A22">
        <v>121</v>
      </c>
      <c r="B22">
        <v>3</v>
      </c>
      <c r="C22">
        <v>0</v>
      </c>
      <c r="D22">
        <v>0</v>
      </c>
      <c r="E22">
        <v>1</v>
      </c>
      <c r="F22">
        <v>0</v>
      </c>
      <c r="G22">
        <v>0</v>
      </c>
      <c r="H22">
        <v>0</v>
      </c>
      <c r="I22">
        <v>0</v>
      </c>
      <c r="J22">
        <v>0</v>
      </c>
      <c r="K22">
        <v>0</v>
      </c>
      <c r="L22">
        <v>1</v>
      </c>
      <c r="M22">
        <v>0</v>
      </c>
      <c r="N22">
        <v>0</v>
      </c>
      <c r="O22">
        <v>0</v>
      </c>
      <c r="P22">
        <v>0</v>
      </c>
      <c r="Q22">
        <v>0</v>
      </c>
      <c r="R22">
        <v>0</v>
      </c>
      <c r="S22">
        <v>0</v>
      </c>
      <c r="T22">
        <v>1</v>
      </c>
      <c r="U22">
        <v>0</v>
      </c>
      <c r="V22">
        <v>0</v>
      </c>
      <c r="W22">
        <v>0</v>
      </c>
      <c r="X22">
        <v>0</v>
      </c>
      <c r="Y22">
        <v>0</v>
      </c>
      <c r="Z22">
        <v>0</v>
      </c>
      <c r="AA22">
        <v>0</v>
      </c>
      <c r="AB22">
        <v>0</v>
      </c>
      <c r="AC22">
        <v>0</v>
      </c>
      <c r="AD22">
        <v>0</v>
      </c>
      <c r="AE22">
        <v>0</v>
      </c>
      <c r="AF22">
        <v>0</v>
      </c>
      <c r="AG22">
        <v>0</v>
      </c>
      <c r="AH22">
        <v>0</v>
      </c>
      <c r="AI22">
        <v>1</v>
      </c>
      <c r="AJ22">
        <v>1</v>
      </c>
      <c r="AK22">
        <v>0</v>
      </c>
      <c r="AL22">
        <v>0</v>
      </c>
      <c r="AM22">
        <v>0</v>
      </c>
      <c r="AN22">
        <v>0</v>
      </c>
      <c r="AO22">
        <v>0</v>
      </c>
      <c r="AP22">
        <v>0</v>
      </c>
      <c r="AQ22">
        <v>0</v>
      </c>
      <c r="AR22">
        <v>0</v>
      </c>
      <c r="AS22">
        <v>0</v>
      </c>
      <c r="AT22">
        <v>0</v>
      </c>
      <c r="AU22">
        <v>0</v>
      </c>
      <c r="AV22">
        <v>0</v>
      </c>
      <c r="AW22">
        <v>0</v>
      </c>
      <c r="AX22">
        <v>7</v>
      </c>
      <c r="AY22">
        <v>7</v>
      </c>
      <c r="AZ22">
        <v>8</v>
      </c>
      <c r="BA22">
        <v>0</v>
      </c>
      <c r="BB22">
        <v>1</v>
      </c>
      <c r="BC22">
        <v>0</v>
      </c>
      <c r="BD22">
        <v>0</v>
      </c>
      <c r="BE22">
        <v>0</v>
      </c>
      <c r="BF22">
        <v>0</v>
      </c>
      <c r="BG22">
        <v>1</v>
      </c>
      <c r="BH22">
        <v>0</v>
      </c>
      <c r="BI22">
        <v>0</v>
      </c>
      <c r="BJ22">
        <v>0</v>
      </c>
      <c r="BK22">
        <v>0</v>
      </c>
      <c r="BL22">
        <v>0</v>
      </c>
      <c r="BM22">
        <v>1</v>
      </c>
      <c r="BN22">
        <v>0</v>
      </c>
      <c r="BO22">
        <v>0</v>
      </c>
      <c r="BP22">
        <v>0</v>
      </c>
      <c r="BQ22">
        <v>0</v>
      </c>
      <c r="BR22">
        <v>0</v>
      </c>
      <c r="BS22">
        <v>0</v>
      </c>
      <c r="BT22">
        <v>0</v>
      </c>
      <c r="BU22">
        <v>0</v>
      </c>
      <c r="BV22">
        <v>0</v>
      </c>
      <c r="BW22">
        <v>0</v>
      </c>
      <c r="BX22">
        <v>0</v>
      </c>
      <c r="BY22">
        <v>0</v>
      </c>
      <c r="BZ22">
        <v>0</v>
      </c>
      <c r="CA22">
        <v>0</v>
      </c>
      <c r="CB22">
        <v>0</v>
      </c>
      <c r="CC22">
        <v>0</v>
      </c>
      <c r="CD22">
        <v>0</v>
      </c>
      <c r="CE22">
        <v>0</v>
      </c>
      <c r="CF22">
        <v>0</v>
      </c>
      <c r="CG22">
        <v>0</v>
      </c>
      <c r="CH22">
        <v>0</v>
      </c>
      <c r="CI22">
        <v>0</v>
      </c>
      <c r="CJ22">
        <v>1</v>
      </c>
      <c r="CK22">
        <v>0</v>
      </c>
      <c r="CL22">
        <v>0</v>
      </c>
      <c r="CM22">
        <v>0</v>
      </c>
      <c r="CN22">
        <v>0</v>
      </c>
      <c r="CO22">
        <v>0</v>
      </c>
      <c r="CP22">
        <v>0</v>
      </c>
      <c r="CQ22">
        <v>0</v>
      </c>
      <c r="CR22">
        <v>0</v>
      </c>
      <c r="CS22">
        <v>0</v>
      </c>
      <c r="CT22">
        <v>0</v>
      </c>
      <c r="CU22">
        <v>0</v>
      </c>
      <c r="CV22">
        <v>1</v>
      </c>
      <c r="CW22">
        <v>0</v>
      </c>
      <c r="CX22">
        <v>0</v>
      </c>
      <c r="CY22">
        <v>0</v>
      </c>
      <c r="CZ22">
        <v>0</v>
      </c>
      <c r="DA22">
        <v>8</v>
      </c>
      <c r="DD22">
        <v>0</v>
      </c>
      <c r="DE22">
        <v>0</v>
      </c>
      <c r="DF22">
        <v>0</v>
      </c>
      <c r="DG22">
        <v>0</v>
      </c>
      <c r="DH22">
        <v>0</v>
      </c>
      <c r="DI22">
        <v>0</v>
      </c>
      <c r="DJ22">
        <v>0</v>
      </c>
      <c r="DK22">
        <v>0</v>
      </c>
      <c r="DL22">
        <v>0</v>
      </c>
      <c r="DM22">
        <v>1</v>
      </c>
      <c r="DN22">
        <v>0</v>
      </c>
      <c r="DO22">
        <v>0</v>
      </c>
      <c r="DP22">
        <v>1</v>
      </c>
      <c r="DQ22">
        <v>0</v>
      </c>
      <c r="DR22">
        <v>0</v>
      </c>
      <c r="DS22">
        <v>0</v>
      </c>
      <c r="DT22">
        <v>0</v>
      </c>
      <c r="DU22">
        <v>0</v>
      </c>
      <c r="DV22">
        <v>2</v>
      </c>
      <c r="DW22">
        <v>0</v>
      </c>
      <c r="DX22">
        <v>0</v>
      </c>
      <c r="DY22">
        <v>0</v>
      </c>
      <c r="DZ22">
        <v>1</v>
      </c>
      <c r="EA22">
        <v>0</v>
      </c>
      <c r="EB22">
        <v>0</v>
      </c>
      <c r="EC22">
        <v>1</v>
      </c>
      <c r="ED22">
        <v>0</v>
      </c>
      <c r="EE22">
        <v>0</v>
      </c>
      <c r="EF22">
        <v>0</v>
      </c>
      <c r="EG22">
        <v>0</v>
      </c>
      <c r="EH22">
        <v>0</v>
      </c>
      <c r="EI22">
        <v>8</v>
      </c>
      <c r="EJ22">
        <v>8</v>
      </c>
      <c r="EK22">
        <v>8</v>
      </c>
      <c r="EL22">
        <v>8</v>
      </c>
      <c r="EM22">
        <v>8</v>
      </c>
      <c r="EN22">
        <v>7</v>
      </c>
      <c r="EO22">
        <v>8</v>
      </c>
      <c r="EP22">
        <v>8</v>
      </c>
      <c r="EQ22">
        <v>9</v>
      </c>
      <c r="ER22">
        <v>8</v>
      </c>
      <c r="ES22">
        <v>9</v>
      </c>
      <c r="ET22">
        <v>9</v>
      </c>
      <c r="EU22">
        <v>7</v>
      </c>
      <c r="EV22">
        <v>7</v>
      </c>
      <c r="EW22">
        <v>7</v>
      </c>
      <c r="EY22">
        <v>6</v>
      </c>
      <c r="EZ22">
        <v>7</v>
      </c>
      <c r="FA22">
        <v>2</v>
      </c>
      <c r="FB22">
        <v>0</v>
      </c>
      <c r="FC22">
        <v>0</v>
      </c>
      <c r="FD22">
        <v>0</v>
      </c>
      <c r="FE22">
        <v>1</v>
      </c>
      <c r="FF22">
        <v>0</v>
      </c>
      <c r="FG22">
        <v>0</v>
      </c>
      <c r="FH22">
        <v>1</v>
      </c>
      <c r="FI22">
        <v>0</v>
      </c>
      <c r="FJ22">
        <v>0</v>
      </c>
      <c r="FK22">
        <v>0</v>
      </c>
      <c r="FL22">
        <v>8</v>
      </c>
      <c r="FM22">
        <v>6</v>
      </c>
      <c r="FN22">
        <v>7</v>
      </c>
      <c r="FO22">
        <v>5</v>
      </c>
      <c r="FP22">
        <v>6</v>
      </c>
      <c r="FQ22">
        <v>9</v>
      </c>
      <c r="FR22">
        <v>9</v>
      </c>
      <c r="FS22">
        <v>5</v>
      </c>
      <c r="FT22">
        <v>9</v>
      </c>
      <c r="FU22">
        <v>9</v>
      </c>
      <c r="FV22">
        <v>7</v>
      </c>
      <c r="FW22">
        <v>8</v>
      </c>
      <c r="FX22">
        <v>7</v>
      </c>
      <c r="FY22">
        <v>6</v>
      </c>
      <c r="FZ22">
        <v>6</v>
      </c>
      <c r="GA22">
        <v>8</v>
      </c>
      <c r="GB22">
        <v>7</v>
      </c>
      <c r="GC22">
        <v>7</v>
      </c>
      <c r="GD22">
        <v>7</v>
      </c>
      <c r="GE22">
        <v>9</v>
      </c>
      <c r="GF22">
        <v>10</v>
      </c>
      <c r="GG22">
        <v>6</v>
      </c>
      <c r="GH22">
        <v>6</v>
      </c>
      <c r="GI22">
        <v>7</v>
      </c>
      <c r="GJ22">
        <v>9</v>
      </c>
      <c r="GK22">
        <v>7</v>
      </c>
      <c r="GL22">
        <v>6</v>
      </c>
      <c r="GM22">
        <v>9</v>
      </c>
      <c r="GN22">
        <v>7</v>
      </c>
      <c r="GO22">
        <v>8</v>
      </c>
      <c r="GP22">
        <v>7</v>
      </c>
      <c r="GQ22">
        <v>6</v>
      </c>
      <c r="GT22">
        <v>7</v>
      </c>
      <c r="GW22">
        <v>8</v>
      </c>
      <c r="GX22">
        <v>6</v>
      </c>
      <c r="HA22">
        <v>6</v>
      </c>
      <c r="HB22">
        <v>6</v>
      </c>
      <c r="HJ22">
        <v>6</v>
      </c>
      <c r="HL22">
        <v>7</v>
      </c>
      <c r="HP22">
        <v>8</v>
      </c>
      <c r="HT22">
        <v>6</v>
      </c>
      <c r="HX22">
        <v>7</v>
      </c>
      <c r="HZ22">
        <v>6</v>
      </c>
      <c r="IA22">
        <v>7</v>
      </c>
      <c r="IB22">
        <v>3</v>
      </c>
      <c r="IF22">
        <v>6</v>
      </c>
      <c r="IG22">
        <v>7</v>
      </c>
      <c r="IH22">
        <v>6</v>
      </c>
      <c r="IL22">
        <v>7</v>
      </c>
      <c r="IM22">
        <v>10</v>
      </c>
      <c r="IN22">
        <v>9</v>
      </c>
      <c r="IO22">
        <v>8</v>
      </c>
      <c r="IP22">
        <v>7</v>
      </c>
      <c r="IQ22">
        <v>7</v>
      </c>
      <c r="IR22">
        <v>7</v>
      </c>
      <c r="IT22">
        <v>9</v>
      </c>
      <c r="IU22">
        <v>9</v>
      </c>
      <c r="IW22">
        <v>1</v>
      </c>
      <c r="IX22">
        <v>0</v>
      </c>
      <c r="IY22">
        <v>0</v>
      </c>
      <c r="IZ22">
        <v>0</v>
      </c>
      <c r="JA22">
        <v>0</v>
      </c>
      <c r="JB22">
        <v>0</v>
      </c>
      <c r="JC22">
        <v>0</v>
      </c>
      <c r="JD22">
        <v>0</v>
      </c>
      <c r="JE22">
        <v>0</v>
      </c>
      <c r="JF22">
        <v>1</v>
      </c>
      <c r="JG22">
        <v>1</v>
      </c>
      <c r="JH22">
        <v>0</v>
      </c>
      <c r="JI22">
        <v>0</v>
      </c>
      <c r="JJ22">
        <v>0</v>
      </c>
      <c r="JK22">
        <v>5</v>
      </c>
      <c r="JL22">
        <v>0</v>
      </c>
      <c r="JM22">
        <v>0</v>
      </c>
      <c r="JN22">
        <v>0</v>
      </c>
      <c r="JO22">
        <v>0</v>
      </c>
      <c r="JP22">
        <v>0</v>
      </c>
      <c r="JQ22">
        <v>0</v>
      </c>
      <c r="JR22">
        <v>1</v>
      </c>
      <c r="JS22">
        <v>1</v>
      </c>
      <c r="JT22">
        <v>0</v>
      </c>
      <c r="JU22">
        <v>0</v>
      </c>
      <c r="JV22">
        <v>1</v>
      </c>
      <c r="JW22">
        <v>0</v>
      </c>
      <c r="JX22">
        <v>1</v>
      </c>
      <c r="JY22">
        <v>0</v>
      </c>
      <c r="JZ22">
        <v>0</v>
      </c>
      <c r="KA22">
        <v>0</v>
      </c>
      <c r="KB22">
        <v>0</v>
      </c>
      <c r="KC22">
        <v>0</v>
      </c>
      <c r="KD22">
        <v>1</v>
      </c>
      <c r="KE22">
        <v>2</v>
      </c>
      <c r="KG22">
        <v>1</v>
      </c>
      <c r="KH22">
        <v>1</v>
      </c>
      <c r="KI22">
        <v>1</v>
      </c>
      <c r="KJ22">
        <v>8</v>
      </c>
      <c r="KK22">
        <v>8</v>
      </c>
      <c r="KM22">
        <v>9</v>
      </c>
      <c r="KN22">
        <v>7</v>
      </c>
      <c r="KO22">
        <v>5</v>
      </c>
      <c r="KP22">
        <v>14</v>
      </c>
      <c r="KQ22">
        <v>3</v>
      </c>
      <c r="KR22">
        <v>1</v>
      </c>
      <c r="KS22">
        <v>2</v>
      </c>
      <c r="KU22">
        <v>0</v>
      </c>
      <c r="KV22">
        <v>0</v>
      </c>
      <c r="KW22">
        <v>1</v>
      </c>
      <c r="KX22">
        <v>1</v>
      </c>
      <c r="KY22">
        <v>0</v>
      </c>
      <c r="KZ22">
        <v>2</v>
      </c>
      <c r="LA22">
        <v>1</v>
      </c>
      <c r="LB22">
        <v>1</v>
      </c>
      <c r="LC22">
        <v>1</v>
      </c>
      <c r="LD22">
        <v>7.5714285714285703</v>
      </c>
    </row>
    <row r="23" spans="1:316" x14ac:dyDescent="0.2">
      <c r="A23">
        <v>122</v>
      </c>
      <c r="B23">
        <v>1</v>
      </c>
      <c r="C23">
        <v>0</v>
      </c>
      <c r="D23">
        <v>0</v>
      </c>
      <c r="E23">
        <v>0</v>
      </c>
      <c r="F23">
        <v>0</v>
      </c>
      <c r="G23">
        <v>0</v>
      </c>
      <c r="H23">
        <v>0</v>
      </c>
      <c r="I23">
        <v>0</v>
      </c>
      <c r="J23">
        <v>0</v>
      </c>
      <c r="K23">
        <v>0</v>
      </c>
      <c r="L23">
        <v>0</v>
      </c>
      <c r="M23">
        <v>0</v>
      </c>
      <c r="N23">
        <v>0</v>
      </c>
      <c r="O23">
        <v>1</v>
      </c>
      <c r="P23">
        <v>1</v>
      </c>
      <c r="Q23">
        <v>0</v>
      </c>
      <c r="R23">
        <v>0</v>
      </c>
      <c r="S23">
        <v>0</v>
      </c>
      <c r="T23">
        <v>0</v>
      </c>
      <c r="U23">
        <v>0</v>
      </c>
      <c r="V23">
        <v>0</v>
      </c>
      <c r="W23">
        <v>0</v>
      </c>
      <c r="X23">
        <v>0</v>
      </c>
      <c r="Y23">
        <v>1</v>
      </c>
      <c r="Z23">
        <v>0</v>
      </c>
      <c r="AA23">
        <v>0</v>
      </c>
      <c r="AB23">
        <v>0</v>
      </c>
      <c r="AC23">
        <v>0</v>
      </c>
      <c r="AD23">
        <v>0</v>
      </c>
      <c r="AE23">
        <v>0</v>
      </c>
      <c r="AF23">
        <v>0</v>
      </c>
      <c r="AG23">
        <v>0</v>
      </c>
      <c r="AH23">
        <v>0</v>
      </c>
      <c r="AI23">
        <v>0</v>
      </c>
      <c r="AJ23">
        <v>0</v>
      </c>
      <c r="AK23">
        <v>0</v>
      </c>
      <c r="AL23">
        <v>1</v>
      </c>
      <c r="AM23">
        <v>0</v>
      </c>
      <c r="AN23">
        <v>0</v>
      </c>
      <c r="AO23">
        <v>0</v>
      </c>
      <c r="AP23">
        <v>0</v>
      </c>
      <c r="AQ23">
        <v>0</v>
      </c>
      <c r="AR23">
        <v>1</v>
      </c>
      <c r="AS23">
        <v>0</v>
      </c>
      <c r="AT23">
        <v>0</v>
      </c>
      <c r="AU23">
        <v>0</v>
      </c>
      <c r="AV23">
        <v>0</v>
      </c>
      <c r="AW23">
        <v>0</v>
      </c>
      <c r="AX23">
        <v>3</v>
      </c>
      <c r="AY23">
        <v>5</v>
      </c>
      <c r="AZ23">
        <v>5</v>
      </c>
      <c r="BA23">
        <v>0</v>
      </c>
      <c r="BB23">
        <v>0</v>
      </c>
      <c r="BC23">
        <v>0</v>
      </c>
      <c r="BD23">
        <v>0</v>
      </c>
      <c r="BE23">
        <v>0</v>
      </c>
      <c r="BF23">
        <v>0</v>
      </c>
      <c r="BG23">
        <v>1</v>
      </c>
      <c r="BH23">
        <v>0</v>
      </c>
      <c r="BI23">
        <v>0</v>
      </c>
      <c r="BJ23">
        <v>0</v>
      </c>
      <c r="BK23">
        <v>0</v>
      </c>
      <c r="BL23">
        <v>0</v>
      </c>
      <c r="BM23">
        <v>0</v>
      </c>
      <c r="BN23">
        <v>0</v>
      </c>
      <c r="BO23">
        <v>0</v>
      </c>
      <c r="BP23">
        <v>0</v>
      </c>
      <c r="BQ23">
        <v>0</v>
      </c>
      <c r="BR23">
        <v>0</v>
      </c>
      <c r="BS23">
        <v>0</v>
      </c>
      <c r="BT23">
        <v>1</v>
      </c>
      <c r="BU23">
        <v>0</v>
      </c>
      <c r="BV23">
        <v>0</v>
      </c>
      <c r="BW23">
        <v>0</v>
      </c>
      <c r="BX23">
        <v>0</v>
      </c>
      <c r="BY23">
        <v>0</v>
      </c>
      <c r="BZ23">
        <v>0</v>
      </c>
      <c r="CA23">
        <v>0</v>
      </c>
      <c r="CB23">
        <v>0</v>
      </c>
      <c r="CC23">
        <v>0</v>
      </c>
      <c r="CD23">
        <v>0</v>
      </c>
      <c r="CE23">
        <v>0</v>
      </c>
      <c r="CF23">
        <v>0</v>
      </c>
      <c r="DD23">
        <v>0</v>
      </c>
      <c r="DE23">
        <v>0</v>
      </c>
      <c r="DF23">
        <v>1</v>
      </c>
      <c r="DG23">
        <v>0</v>
      </c>
      <c r="DH23">
        <v>1</v>
      </c>
      <c r="DI23">
        <v>0</v>
      </c>
      <c r="DJ23">
        <v>0</v>
      </c>
      <c r="DK23">
        <v>0</v>
      </c>
      <c r="DL23">
        <v>0</v>
      </c>
      <c r="DM23">
        <v>0</v>
      </c>
      <c r="DN23">
        <v>0</v>
      </c>
      <c r="DO23">
        <v>0</v>
      </c>
      <c r="DP23">
        <v>0</v>
      </c>
      <c r="DQ23">
        <v>0</v>
      </c>
      <c r="DR23">
        <v>0</v>
      </c>
      <c r="DS23">
        <v>0</v>
      </c>
      <c r="DT23">
        <v>0</v>
      </c>
      <c r="DU23">
        <v>0</v>
      </c>
      <c r="DV23">
        <v>3</v>
      </c>
      <c r="DW23">
        <v>0</v>
      </c>
      <c r="DX23">
        <v>0</v>
      </c>
      <c r="DY23">
        <v>0</v>
      </c>
      <c r="DZ23">
        <v>0</v>
      </c>
      <c r="EA23">
        <v>0</v>
      </c>
      <c r="EB23">
        <v>0</v>
      </c>
      <c r="EC23">
        <v>0</v>
      </c>
      <c r="ED23">
        <v>1</v>
      </c>
      <c r="EE23">
        <v>0</v>
      </c>
      <c r="EF23">
        <v>0</v>
      </c>
      <c r="EG23">
        <v>0</v>
      </c>
      <c r="EH23">
        <v>1</v>
      </c>
      <c r="EI23">
        <v>7</v>
      </c>
      <c r="EJ23">
        <v>8</v>
      </c>
      <c r="EK23">
        <v>9</v>
      </c>
      <c r="EN23">
        <v>3</v>
      </c>
      <c r="EP23">
        <v>5</v>
      </c>
      <c r="EQ23">
        <v>3</v>
      </c>
      <c r="ER23">
        <v>3</v>
      </c>
      <c r="ES23">
        <v>10</v>
      </c>
      <c r="ET23">
        <v>2</v>
      </c>
      <c r="FA23">
        <v>1</v>
      </c>
      <c r="FB23">
        <v>0</v>
      </c>
      <c r="FC23">
        <v>1</v>
      </c>
      <c r="FD23">
        <v>0</v>
      </c>
      <c r="FE23">
        <v>1</v>
      </c>
      <c r="FF23">
        <v>0</v>
      </c>
      <c r="FG23">
        <v>0</v>
      </c>
      <c r="FH23">
        <v>0</v>
      </c>
      <c r="FI23">
        <v>0</v>
      </c>
      <c r="FJ23">
        <v>0</v>
      </c>
      <c r="FK23">
        <v>0</v>
      </c>
      <c r="FN23">
        <v>7</v>
      </c>
      <c r="FQ23">
        <v>10</v>
      </c>
      <c r="FR23">
        <v>3</v>
      </c>
      <c r="FS23">
        <v>2</v>
      </c>
      <c r="FT23">
        <v>2</v>
      </c>
      <c r="FV23">
        <v>4</v>
      </c>
      <c r="FW23">
        <v>3</v>
      </c>
      <c r="FX23">
        <v>2</v>
      </c>
      <c r="FY23">
        <v>2</v>
      </c>
      <c r="GA23">
        <v>4</v>
      </c>
      <c r="GE23">
        <v>4</v>
      </c>
      <c r="GF23">
        <v>8</v>
      </c>
      <c r="GG23">
        <v>6</v>
      </c>
      <c r="GH23">
        <v>3</v>
      </c>
      <c r="GQ23">
        <v>7</v>
      </c>
      <c r="GT23">
        <v>6</v>
      </c>
      <c r="GX23">
        <v>5</v>
      </c>
      <c r="HA23">
        <v>6</v>
      </c>
      <c r="HB23">
        <v>5</v>
      </c>
      <c r="HK23">
        <v>5</v>
      </c>
      <c r="HL23">
        <v>9</v>
      </c>
      <c r="HM23">
        <v>5</v>
      </c>
      <c r="HN23">
        <v>5</v>
      </c>
      <c r="HW23">
        <v>3</v>
      </c>
      <c r="HX23">
        <v>6</v>
      </c>
      <c r="HY23">
        <v>6</v>
      </c>
      <c r="HZ23">
        <v>6</v>
      </c>
      <c r="IA23">
        <v>6</v>
      </c>
      <c r="IB23">
        <v>4</v>
      </c>
      <c r="IM23">
        <v>4</v>
      </c>
      <c r="IN23">
        <v>7</v>
      </c>
      <c r="IO23">
        <v>8</v>
      </c>
      <c r="IR23">
        <v>6</v>
      </c>
      <c r="IT23">
        <v>10</v>
      </c>
      <c r="IW23">
        <v>2</v>
      </c>
      <c r="IX23">
        <v>1</v>
      </c>
      <c r="IY23">
        <v>0</v>
      </c>
      <c r="IZ23">
        <v>0</v>
      </c>
      <c r="JA23">
        <v>0</v>
      </c>
      <c r="JB23">
        <v>1</v>
      </c>
      <c r="JC23">
        <v>0</v>
      </c>
      <c r="JD23">
        <v>0</v>
      </c>
      <c r="JE23">
        <v>0</v>
      </c>
      <c r="JF23">
        <v>0</v>
      </c>
      <c r="JG23">
        <v>0</v>
      </c>
      <c r="JH23">
        <v>0</v>
      </c>
      <c r="JI23">
        <v>0</v>
      </c>
      <c r="JJ23">
        <v>0</v>
      </c>
      <c r="JK23">
        <v>5</v>
      </c>
      <c r="JL23">
        <v>0</v>
      </c>
      <c r="JM23">
        <v>0</v>
      </c>
      <c r="JN23">
        <v>0</v>
      </c>
      <c r="JO23">
        <v>0</v>
      </c>
      <c r="JP23">
        <v>0</v>
      </c>
      <c r="JQ23">
        <v>0</v>
      </c>
      <c r="JR23">
        <v>1</v>
      </c>
      <c r="JS23">
        <v>1</v>
      </c>
      <c r="JT23">
        <v>0</v>
      </c>
      <c r="JU23">
        <v>0</v>
      </c>
      <c r="JV23">
        <v>0</v>
      </c>
      <c r="JW23">
        <v>0</v>
      </c>
      <c r="JX23">
        <v>0</v>
      </c>
      <c r="JY23">
        <v>0</v>
      </c>
      <c r="JZ23">
        <v>0</v>
      </c>
      <c r="KA23">
        <v>0</v>
      </c>
      <c r="KB23">
        <v>1</v>
      </c>
      <c r="KC23">
        <v>0</v>
      </c>
      <c r="KD23">
        <v>2</v>
      </c>
      <c r="KE23">
        <v>2</v>
      </c>
      <c r="KM23">
        <v>5</v>
      </c>
      <c r="KO23">
        <v>11</v>
      </c>
      <c r="KP23">
        <v>19</v>
      </c>
      <c r="KQ23">
        <v>4</v>
      </c>
      <c r="KS23">
        <v>2</v>
      </c>
      <c r="KU23">
        <v>1</v>
      </c>
      <c r="KV23">
        <v>0</v>
      </c>
      <c r="KW23">
        <v>0</v>
      </c>
      <c r="KX23">
        <v>1</v>
      </c>
      <c r="KY23">
        <v>0</v>
      </c>
      <c r="KZ23">
        <v>2</v>
      </c>
      <c r="LA23">
        <v>1</v>
      </c>
      <c r="LB23">
        <v>4</v>
      </c>
      <c r="LC23">
        <v>2</v>
      </c>
      <c r="LD23">
        <v>5.71428571428571</v>
      </c>
    </row>
    <row r="24" spans="1:316" x14ac:dyDescent="0.2">
      <c r="A24">
        <v>123</v>
      </c>
      <c r="B24">
        <v>3</v>
      </c>
      <c r="C24">
        <v>0</v>
      </c>
      <c r="D24">
        <v>0</v>
      </c>
      <c r="E24">
        <v>0</v>
      </c>
      <c r="F24">
        <v>0</v>
      </c>
      <c r="G24">
        <v>0</v>
      </c>
      <c r="H24">
        <v>0</v>
      </c>
      <c r="I24">
        <v>1</v>
      </c>
      <c r="J24">
        <v>0</v>
      </c>
      <c r="K24">
        <v>0</v>
      </c>
      <c r="L24">
        <v>0</v>
      </c>
      <c r="M24">
        <v>0</v>
      </c>
      <c r="N24">
        <v>0</v>
      </c>
      <c r="O24">
        <v>0</v>
      </c>
      <c r="P24">
        <v>0</v>
      </c>
      <c r="Q24">
        <v>0</v>
      </c>
      <c r="R24">
        <v>0</v>
      </c>
      <c r="S24">
        <v>0</v>
      </c>
      <c r="T24">
        <v>0</v>
      </c>
      <c r="U24">
        <v>0</v>
      </c>
      <c r="V24">
        <v>0</v>
      </c>
      <c r="W24">
        <v>0</v>
      </c>
      <c r="X24">
        <v>0</v>
      </c>
      <c r="Y24">
        <v>0</v>
      </c>
      <c r="Z24">
        <v>0</v>
      </c>
      <c r="AA24">
        <v>1</v>
      </c>
      <c r="AB24">
        <v>0</v>
      </c>
      <c r="AC24">
        <v>0</v>
      </c>
      <c r="AD24">
        <v>0</v>
      </c>
      <c r="AE24">
        <v>0</v>
      </c>
      <c r="AF24">
        <v>0</v>
      </c>
      <c r="AG24">
        <v>0</v>
      </c>
      <c r="AH24">
        <v>1</v>
      </c>
      <c r="AI24">
        <v>0</v>
      </c>
      <c r="AJ24">
        <v>0</v>
      </c>
      <c r="AK24">
        <v>0</v>
      </c>
      <c r="AL24">
        <v>0</v>
      </c>
      <c r="AM24">
        <v>0</v>
      </c>
      <c r="AN24">
        <v>1</v>
      </c>
      <c r="AO24">
        <v>0</v>
      </c>
      <c r="AP24">
        <v>0</v>
      </c>
      <c r="AQ24">
        <v>0</v>
      </c>
      <c r="AR24">
        <v>1</v>
      </c>
      <c r="AS24">
        <v>0</v>
      </c>
      <c r="AT24">
        <v>0</v>
      </c>
      <c r="AU24">
        <v>0</v>
      </c>
      <c r="AV24">
        <v>0</v>
      </c>
      <c r="AW24">
        <v>0</v>
      </c>
      <c r="AX24">
        <v>9</v>
      </c>
      <c r="AY24">
        <v>9</v>
      </c>
      <c r="AZ24">
        <v>8</v>
      </c>
      <c r="BA24">
        <v>0</v>
      </c>
      <c r="BB24">
        <v>0</v>
      </c>
      <c r="BC24">
        <v>0</v>
      </c>
      <c r="BD24">
        <v>0</v>
      </c>
      <c r="BE24">
        <v>0</v>
      </c>
      <c r="BF24">
        <v>0</v>
      </c>
      <c r="BG24">
        <v>0</v>
      </c>
      <c r="BH24">
        <v>0</v>
      </c>
      <c r="BI24">
        <v>0</v>
      </c>
      <c r="BJ24">
        <v>1</v>
      </c>
      <c r="BK24">
        <v>0</v>
      </c>
      <c r="BL24">
        <v>0</v>
      </c>
      <c r="BM24">
        <v>0</v>
      </c>
      <c r="BN24">
        <v>1</v>
      </c>
      <c r="BO24">
        <v>0</v>
      </c>
      <c r="BP24">
        <v>0</v>
      </c>
      <c r="BQ24">
        <v>0</v>
      </c>
      <c r="BR24">
        <v>0</v>
      </c>
      <c r="BS24">
        <v>0</v>
      </c>
      <c r="BT24">
        <v>0</v>
      </c>
      <c r="BU24">
        <v>0</v>
      </c>
      <c r="BV24">
        <v>0</v>
      </c>
      <c r="BW24">
        <v>0</v>
      </c>
      <c r="BX24">
        <v>1</v>
      </c>
      <c r="BY24">
        <v>0</v>
      </c>
      <c r="BZ24">
        <v>0</v>
      </c>
      <c r="CA24">
        <v>0</v>
      </c>
      <c r="CB24">
        <v>0</v>
      </c>
      <c r="CC24">
        <v>0</v>
      </c>
      <c r="CD24">
        <v>0</v>
      </c>
      <c r="CE24">
        <v>0</v>
      </c>
      <c r="CF24">
        <v>0</v>
      </c>
      <c r="CG24">
        <v>0</v>
      </c>
      <c r="CH24">
        <v>0</v>
      </c>
      <c r="CI24">
        <v>0</v>
      </c>
      <c r="CJ24">
        <v>0</v>
      </c>
      <c r="CK24">
        <v>0</v>
      </c>
      <c r="CL24">
        <v>0</v>
      </c>
      <c r="CM24">
        <v>1</v>
      </c>
      <c r="CN24">
        <v>0</v>
      </c>
      <c r="CO24">
        <v>0</v>
      </c>
      <c r="CP24">
        <v>0</v>
      </c>
      <c r="CQ24">
        <v>0</v>
      </c>
      <c r="CR24">
        <v>0</v>
      </c>
      <c r="CS24">
        <v>0</v>
      </c>
      <c r="CT24">
        <v>0</v>
      </c>
      <c r="CU24">
        <v>1</v>
      </c>
      <c r="CV24">
        <v>0</v>
      </c>
      <c r="CW24">
        <v>0</v>
      </c>
      <c r="CX24">
        <v>0</v>
      </c>
      <c r="CY24">
        <v>0</v>
      </c>
      <c r="CZ24">
        <v>0</v>
      </c>
      <c r="DA24">
        <v>8</v>
      </c>
      <c r="DC24">
        <v>8</v>
      </c>
      <c r="DD24">
        <v>0</v>
      </c>
      <c r="DE24">
        <v>0</v>
      </c>
      <c r="DF24">
        <v>1</v>
      </c>
      <c r="DG24">
        <v>0</v>
      </c>
      <c r="DH24">
        <v>1</v>
      </c>
      <c r="DI24">
        <v>0</v>
      </c>
      <c r="DJ24">
        <v>0</v>
      </c>
      <c r="DK24">
        <v>0</v>
      </c>
      <c r="DL24">
        <v>0</v>
      </c>
      <c r="DM24">
        <v>0</v>
      </c>
      <c r="DN24">
        <v>0</v>
      </c>
      <c r="DO24">
        <v>0</v>
      </c>
      <c r="DP24">
        <v>0</v>
      </c>
      <c r="DQ24">
        <v>0</v>
      </c>
      <c r="DR24">
        <v>0</v>
      </c>
      <c r="DS24">
        <v>0</v>
      </c>
      <c r="DT24">
        <v>0</v>
      </c>
      <c r="DU24">
        <v>0</v>
      </c>
      <c r="DV24">
        <v>5</v>
      </c>
      <c r="DW24">
        <v>0</v>
      </c>
      <c r="DX24">
        <v>0</v>
      </c>
      <c r="DY24">
        <v>1</v>
      </c>
      <c r="DZ24">
        <v>0</v>
      </c>
      <c r="EA24">
        <v>1</v>
      </c>
      <c r="EB24">
        <v>0</v>
      </c>
      <c r="EC24">
        <v>0</v>
      </c>
      <c r="ED24">
        <v>0</v>
      </c>
      <c r="EE24">
        <v>0</v>
      </c>
      <c r="EF24">
        <v>0</v>
      </c>
      <c r="EG24">
        <v>0</v>
      </c>
      <c r="EH24">
        <v>0</v>
      </c>
      <c r="EI24">
        <v>8</v>
      </c>
      <c r="EJ24">
        <v>8</v>
      </c>
      <c r="EK24">
        <v>8</v>
      </c>
      <c r="EL24">
        <v>9</v>
      </c>
      <c r="EN24">
        <v>6</v>
      </c>
      <c r="EP24">
        <v>8</v>
      </c>
      <c r="EQ24">
        <v>5</v>
      </c>
      <c r="ER24">
        <v>9</v>
      </c>
      <c r="ET24">
        <v>8</v>
      </c>
      <c r="EX24">
        <v>7</v>
      </c>
      <c r="EY24">
        <v>7</v>
      </c>
      <c r="EZ24">
        <v>7</v>
      </c>
      <c r="FA24">
        <v>2</v>
      </c>
      <c r="FB24">
        <v>0</v>
      </c>
      <c r="FC24">
        <v>0</v>
      </c>
      <c r="FD24">
        <v>0</v>
      </c>
      <c r="FE24">
        <v>1</v>
      </c>
      <c r="FF24">
        <v>0</v>
      </c>
      <c r="FG24">
        <v>0</v>
      </c>
      <c r="FH24">
        <v>0</v>
      </c>
      <c r="FI24">
        <v>1</v>
      </c>
      <c r="FJ24">
        <v>0</v>
      </c>
      <c r="FK24">
        <v>0</v>
      </c>
      <c r="FL24">
        <v>10</v>
      </c>
      <c r="FM24">
        <v>8</v>
      </c>
      <c r="FN24">
        <v>7</v>
      </c>
      <c r="FO24">
        <v>2</v>
      </c>
      <c r="FP24">
        <v>2</v>
      </c>
      <c r="FQ24">
        <v>2</v>
      </c>
      <c r="FR24">
        <v>5</v>
      </c>
      <c r="FS24">
        <v>9</v>
      </c>
      <c r="FT24">
        <v>2</v>
      </c>
      <c r="FU24">
        <v>7</v>
      </c>
      <c r="FV24">
        <v>8</v>
      </c>
      <c r="FW24">
        <v>10</v>
      </c>
      <c r="FX24">
        <v>10</v>
      </c>
      <c r="FY24">
        <v>2</v>
      </c>
      <c r="FZ24">
        <v>7</v>
      </c>
      <c r="GA24">
        <v>10</v>
      </c>
      <c r="GB24">
        <v>9</v>
      </c>
      <c r="GC24">
        <v>10</v>
      </c>
      <c r="GD24">
        <v>2</v>
      </c>
      <c r="GE24">
        <v>2</v>
      </c>
      <c r="GF24">
        <v>8</v>
      </c>
      <c r="GG24">
        <v>10</v>
      </c>
      <c r="GH24">
        <v>2</v>
      </c>
      <c r="GI24">
        <v>7</v>
      </c>
      <c r="GJ24">
        <v>7</v>
      </c>
      <c r="GK24">
        <v>10</v>
      </c>
      <c r="GL24">
        <v>2</v>
      </c>
      <c r="GM24">
        <v>2</v>
      </c>
      <c r="GN24">
        <v>2</v>
      </c>
      <c r="GO24">
        <v>1</v>
      </c>
      <c r="GP24">
        <v>2</v>
      </c>
      <c r="GQ24">
        <v>8</v>
      </c>
      <c r="HB24">
        <v>8</v>
      </c>
      <c r="HC24">
        <v>5</v>
      </c>
      <c r="HD24">
        <v>2</v>
      </c>
      <c r="HG24">
        <v>7</v>
      </c>
      <c r="HH24">
        <v>9</v>
      </c>
      <c r="HK24">
        <v>8</v>
      </c>
      <c r="HM24">
        <v>6</v>
      </c>
      <c r="HN24">
        <v>7</v>
      </c>
      <c r="HY24">
        <v>7</v>
      </c>
      <c r="HZ24">
        <v>8</v>
      </c>
      <c r="IA24">
        <v>6</v>
      </c>
      <c r="IB24">
        <v>4</v>
      </c>
      <c r="ID24">
        <v>7</v>
      </c>
      <c r="IE24">
        <v>6</v>
      </c>
      <c r="IK24">
        <v>7</v>
      </c>
      <c r="IL24">
        <v>7</v>
      </c>
      <c r="IM24">
        <v>5</v>
      </c>
      <c r="IN24">
        <v>7</v>
      </c>
      <c r="IQ24">
        <v>6</v>
      </c>
      <c r="IS24">
        <v>7</v>
      </c>
      <c r="IV24">
        <v>7</v>
      </c>
      <c r="IW24">
        <v>3</v>
      </c>
      <c r="IX24">
        <v>0</v>
      </c>
      <c r="IY24">
        <v>0</v>
      </c>
      <c r="IZ24">
        <v>0</v>
      </c>
      <c r="JA24">
        <v>0</v>
      </c>
      <c r="JB24">
        <v>1</v>
      </c>
      <c r="JC24">
        <v>0</v>
      </c>
      <c r="JD24">
        <v>0</v>
      </c>
      <c r="JE24">
        <v>0</v>
      </c>
      <c r="JF24">
        <v>0</v>
      </c>
      <c r="JG24">
        <v>1</v>
      </c>
      <c r="JH24">
        <v>0</v>
      </c>
      <c r="JI24">
        <v>0</v>
      </c>
      <c r="JJ24">
        <v>0</v>
      </c>
      <c r="JK24">
        <v>1</v>
      </c>
      <c r="JL24">
        <v>0</v>
      </c>
      <c r="JM24">
        <v>0</v>
      </c>
      <c r="JN24">
        <v>0</v>
      </c>
      <c r="JO24">
        <v>0</v>
      </c>
      <c r="JP24">
        <v>0</v>
      </c>
      <c r="JQ24">
        <v>0</v>
      </c>
      <c r="JR24">
        <v>1</v>
      </c>
      <c r="JS24">
        <v>1</v>
      </c>
      <c r="JT24">
        <v>0</v>
      </c>
      <c r="JU24">
        <v>0</v>
      </c>
      <c r="JV24">
        <v>1</v>
      </c>
      <c r="JW24">
        <v>0</v>
      </c>
      <c r="JX24">
        <v>0</v>
      </c>
      <c r="JY24">
        <v>0</v>
      </c>
      <c r="JZ24">
        <v>0</v>
      </c>
      <c r="KA24">
        <v>0</v>
      </c>
      <c r="KB24">
        <v>0</v>
      </c>
      <c r="KC24">
        <v>0</v>
      </c>
      <c r="KD24">
        <v>2</v>
      </c>
      <c r="KE24">
        <v>2</v>
      </c>
      <c r="KG24">
        <v>1</v>
      </c>
      <c r="KH24">
        <v>2</v>
      </c>
      <c r="KI24">
        <v>1</v>
      </c>
      <c r="KO24">
        <v>10</v>
      </c>
      <c r="KP24">
        <v>11</v>
      </c>
      <c r="KQ24">
        <v>3</v>
      </c>
      <c r="KR24">
        <v>2</v>
      </c>
      <c r="KS24">
        <v>2</v>
      </c>
      <c r="KU24">
        <v>1</v>
      </c>
      <c r="KV24">
        <v>0</v>
      </c>
      <c r="KW24">
        <v>0</v>
      </c>
      <c r="KX24">
        <v>1</v>
      </c>
      <c r="KY24">
        <v>0</v>
      </c>
      <c r="KZ24">
        <v>2</v>
      </c>
      <c r="LA24">
        <v>1</v>
      </c>
      <c r="LB24">
        <v>3</v>
      </c>
      <c r="LC24">
        <v>1</v>
      </c>
      <c r="LD24">
        <v>7.4</v>
      </c>
    </row>
    <row r="25" spans="1:316" x14ac:dyDescent="0.2">
      <c r="A25">
        <v>124</v>
      </c>
      <c r="B25">
        <v>1</v>
      </c>
      <c r="C25">
        <v>0</v>
      </c>
      <c r="D25">
        <v>0</v>
      </c>
      <c r="E25">
        <v>0</v>
      </c>
      <c r="F25">
        <v>0</v>
      </c>
      <c r="G25">
        <v>0</v>
      </c>
      <c r="H25">
        <v>0</v>
      </c>
      <c r="I25">
        <v>0</v>
      </c>
      <c r="J25">
        <v>0</v>
      </c>
      <c r="K25">
        <v>0</v>
      </c>
      <c r="L25">
        <v>0</v>
      </c>
      <c r="M25">
        <v>0</v>
      </c>
      <c r="N25">
        <v>0</v>
      </c>
      <c r="O25">
        <v>0</v>
      </c>
      <c r="P25">
        <v>0</v>
      </c>
      <c r="Q25">
        <v>0</v>
      </c>
      <c r="R25">
        <v>0</v>
      </c>
      <c r="S25">
        <v>0</v>
      </c>
      <c r="T25">
        <v>0</v>
      </c>
      <c r="U25">
        <v>0</v>
      </c>
      <c r="V25">
        <v>1</v>
      </c>
      <c r="W25">
        <v>0</v>
      </c>
      <c r="X25">
        <v>0</v>
      </c>
      <c r="Y25">
        <v>0</v>
      </c>
      <c r="Z25">
        <v>0</v>
      </c>
      <c r="AA25">
        <v>0</v>
      </c>
      <c r="AB25">
        <v>0</v>
      </c>
      <c r="AC25">
        <v>1</v>
      </c>
      <c r="AD25">
        <v>0</v>
      </c>
      <c r="AE25">
        <v>0</v>
      </c>
      <c r="AF25">
        <v>0</v>
      </c>
      <c r="AG25">
        <v>0</v>
      </c>
      <c r="AH25">
        <v>1</v>
      </c>
      <c r="AI25">
        <v>0</v>
      </c>
      <c r="AJ25">
        <v>0</v>
      </c>
      <c r="AK25">
        <v>0</v>
      </c>
      <c r="AL25">
        <v>0</v>
      </c>
      <c r="AM25">
        <v>0</v>
      </c>
      <c r="AN25">
        <v>0</v>
      </c>
      <c r="AO25">
        <v>0</v>
      </c>
      <c r="AP25">
        <v>0</v>
      </c>
      <c r="AQ25">
        <v>0</v>
      </c>
      <c r="AR25">
        <v>0</v>
      </c>
      <c r="AS25">
        <v>0</v>
      </c>
      <c r="AT25">
        <v>0</v>
      </c>
      <c r="AU25">
        <v>0</v>
      </c>
      <c r="AV25">
        <v>1</v>
      </c>
      <c r="AW25">
        <v>1</v>
      </c>
      <c r="AX25">
        <v>8</v>
      </c>
      <c r="AY25">
        <v>4</v>
      </c>
      <c r="AZ25">
        <v>5</v>
      </c>
      <c r="BA25">
        <v>0</v>
      </c>
      <c r="BB25">
        <v>0</v>
      </c>
      <c r="BC25">
        <v>0</v>
      </c>
      <c r="BD25">
        <v>0</v>
      </c>
      <c r="BE25">
        <v>0</v>
      </c>
      <c r="BF25">
        <v>0</v>
      </c>
      <c r="BG25">
        <v>0</v>
      </c>
      <c r="BH25">
        <v>1</v>
      </c>
      <c r="BI25">
        <v>1</v>
      </c>
      <c r="BJ25">
        <v>0</v>
      </c>
      <c r="BK25">
        <v>0</v>
      </c>
      <c r="BL25">
        <v>0</v>
      </c>
      <c r="BM25">
        <v>0</v>
      </c>
      <c r="BN25">
        <v>0</v>
      </c>
      <c r="BO25">
        <v>0</v>
      </c>
      <c r="BP25">
        <v>0</v>
      </c>
      <c r="BQ25">
        <v>0</v>
      </c>
      <c r="BR25">
        <v>0</v>
      </c>
      <c r="BS25">
        <v>0</v>
      </c>
      <c r="BT25">
        <v>1</v>
      </c>
      <c r="BU25">
        <v>0</v>
      </c>
      <c r="BV25">
        <v>0</v>
      </c>
      <c r="BW25">
        <v>0</v>
      </c>
      <c r="BX25">
        <v>0</v>
      </c>
      <c r="BY25">
        <v>0</v>
      </c>
      <c r="BZ25">
        <v>0</v>
      </c>
      <c r="CA25">
        <v>0</v>
      </c>
      <c r="CB25">
        <v>0</v>
      </c>
      <c r="CC25">
        <v>0</v>
      </c>
      <c r="CD25">
        <v>0</v>
      </c>
      <c r="CE25">
        <v>0</v>
      </c>
      <c r="CF25">
        <v>0</v>
      </c>
      <c r="CG25">
        <v>0</v>
      </c>
      <c r="CH25">
        <v>0</v>
      </c>
      <c r="CI25">
        <v>0</v>
      </c>
      <c r="CJ25">
        <v>0</v>
      </c>
      <c r="CK25">
        <v>1</v>
      </c>
      <c r="CL25">
        <v>0</v>
      </c>
      <c r="CM25">
        <v>0</v>
      </c>
      <c r="CN25">
        <v>0</v>
      </c>
      <c r="CO25">
        <v>0</v>
      </c>
      <c r="CP25">
        <v>0</v>
      </c>
      <c r="CQ25">
        <v>0</v>
      </c>
      <c r="CR25">
        <v>0</v>
      </c>
      <c r="CS25">
        <v>1</v>
      </c>
      <c r="CT25">
        <v>0</v>
      </c>
      <c r="CU25">
        <v>0</v>
      </c>
      <c r="CV25">
        <v>0</v>
      </c>
      <c r="CW25">
        <v>0</v>
      </c>
      <c r="CX25">
        <v>0</v>
      </c>
      <c r="CY25">
        <v>0</v>
      </c>
      <c r="CZ25">
        <v>0</v>
      </c>
      <c r="DA25">
        <v>5</v>
      </c>
      <c r="DB25">
        <v>3</v>
      </c>
      <c r="DC25">
        <v>3</v>
      </c>
      <c r="DD25">
        <v>0</v>
      </c>
      <c r="DE25">
        <v>0</v>
      </c>
      <c r="DF25">
        <v>0</v>
      </c>
      <c r="DG25">
        <v>0</v>
      </c>
      <c r="DH25">
        <v>0</v>
      </c>
      <c r="DI25">
        <v>0</v>
      </c>
      <c r="DJ25">
        <v>0</v>
      </c>
      <c r="DK25">
        <v>0</v>
      </c>
      <c r="DL25">
        <v>0</v>
      </c>
      <c r="DM25">
        <v>0</v>
      </c>
      <c r="DN25">
        <v>1</v>
      </c>
      <c r="DO25">
        <v>0</v>
      </c>
      <c r="DP25">
        <v>0</v>
      </c>
      <c r="DQ25">
        <v>0</v>
      </c>
      <c r="DR25">
        <v>1</v>
      </c>
      <c r="DS25">
        <v>0</v>
      </c>
      <c r="DT25">
        <v>0</v>
      </c>
      <c r="DU25">
        <v>0</v>
      </c>
      <c r="DV25">
        <v>3</v>
      </c>
      <c r="DW25">
        <v>0</v>
      </c>
      <c r="DX25">
        <v>0</v>
      </c>
      <c r="DY25">
        <v>0</v>
      </c>
      <c r="DZ25">
        <v>1</v>
      </c>
      <c r="EA25">
        <v>1</v>
      </c>
      <c r="EB25">
        <v>0</v>
      </c>
      <c r="EC25">
        <v>0</v>
      </c>
      <c r="ED25">
        <v>0</v>
      </c>
      <c r="EE25">
        <v>0</v>
      </c>
      <c r="EF25">
        <v>0</v>
      </c>
      <c r="EG25">
        <v>0</v>
      </c>
      <c r="EH25">
        <v>0</v>
      </c>
      <c r="EI25">
        <v>5</v>
      </c>
      <c r="EJ25">
        <v>4</v>
      </c>
      <c r="EK25">
        <v>4</v>
      </c>
      <c r="EL25">
        <v>5</v>
      </c>
      <c r="EM25">
        <v>6</v>
      </c>
      <c r="EN25">
        <v>5</v>
      </c>
      <c r="EO25">
        <v>5</v>
      </c>
      <c r="EP25">
        <v>4</v>
      </c>
      <c r="EQ25">
        <v>4</v>
      </c>
      <c r="ER25">
        <v>8</v>
      </c>
      <c r="ES25">
        <v>5</v>
      </c>
      <c r="ET25">
        <v>5</v>
      </c>
      <c r="EU25">
        <v>4</v>
      </c>
      <c r="EV25">
        <v>5</v>
      </c>
      <c r="EW25">
        <v>7</v>
      </c>
      <c r="EX25">
        <v>8</v>
      </c>
      <c r="EY25">
        <v>7</v>
      </c>
      <c r="EZ25">
        <v>10</v>
      </c>
      <c r="FA25">
        <v>1</v>
      </c>
      <c r="FB25">
        <v>1</v>
      </c>
      <c r="FC25">
        <v>1</v>
      </c>
      <c r="FD25">
        <v>0</v>
      </c>
      <c r="FE25">
        <v>0</v>
      </c>
      <c r="FF25">
        <v>0</v>
      </c>
      <c r="FG25">
        <v>0</v>
      </c>
      <c r="FH25">
        <v>0</v>
      </c>
      <c r="FI25">
        <v>0</v>
      </c>
      <c r="FJ25">
        <v>0</v>
      </c>
      <c r="FK25">
        <v>0</v>
      </c>
      <c r="FL25">
        <v>5</v>
      </c>
      <c r="FM25">
        <v>5</v>
      </c>
      <c r="FN25">
        <v>5</v>
      </c>
      <c r="FO25">
        <v>5</v>
      </c>
      <c r="FP25">
        <v>5</v>
      </c>
      <c r="FQ25">
        <v>10</v>
      </c>
      <c r="FR25">
        <v>10</v>
      </c>
      <c r="FS25">
        <v>5</v>
      </c>
      <c r="FT25">
        <v>10</v>
      </c>
      <c r="FU25">
        <v>10</v>
      </c>
      <c r="FV25">
        <v>5</v>
      </c>
      <c r="FW25">
        <v>5</v>
      </c>
      <c r="FX25">
        <v>5</v>
      </c>
      <c r="FY25">
        <v>5</v>
      </c>
      <c r="FZ25">
        <v>5</v>
      </c>
      <c r="GA25">
        <v>5</v>
      </c>
      <c r="GB25">
        <v>5</v>
      </c>
      <c r="GC25">
        <v>5</v>
      </c>
      <c r="GD25">
        <v>5</v>
      </c>
      <c r="GE25">
        <v>5</v>
      </c>
      <c r="GF25">
        <v>10</v>
      </c>
      <c r="GG25">
        <v>5</v>
      </c>
      <c r="GH25">
        <v>10</v>
      </c>
      <c r="GI25">
        <v>10</v>
      </c>
      <c r="GJ25">
        <v>10</v>
      </c>
      <c r="GK25">
        <v>5</v>
      </c>
      <c r="GL25">
        <v>10</v>
      </c>
      <c r="GM25">
        <v>10</v>
      </c>
      <c r="GN25">
        <v>5</v>
      </c>
      <c r="GP25">
        <v>10</v>
      </c>
      <c r="GQ25">
        <v>3</v>
      </c>
      <c r="GW25">
        <v>10</v>
      </c>
      <c r="GY25">
        <v>5</v>
      </c>
      <c r="HC25">
        <v>5</v>
      </c>
      <c r="HD25">
        <v>5</v>
      </c>
      <c r="HG25">
        <v>3</v>
      </c>
      <c r="HH25">
        <v>5</v>
      </c>
      <c r="HJ25">
        <v>1</v>
      </c>
      <c r="HK25">
        <v>3</v>
      </c>
      <c r="HL25">
        <v>3</v>
      </c>
      <c r="HP25">
        <v>5</v>
      </c>
      <c r="HU25">
        <v>1</v>
      </c>
      <c r="HW25">
        <v>3</v>
      </c>
      <c r="HX25">
        <v>3</v>
      </c>
      <c r="HY25">
        <v>4</v>
      </c>
      <c r="HZ25">
        <v>4</v>
      </c>
      <c r="IA25">
        <v>5</v>
      </c>
      <c r="IB25">
        <v>1</v>
      </c>
      <c r="IC25">
        <v>5</v>
      </c>
      <c r="ID25">
        <v>5</v>
      </c>
      <c r="IE25">
        <v>4</v>
      </c>
      <c r="IF25">
        <v>5</v>
      </c>
      <c r="IG25">
        <v>5</v>
      </c>
      <c r="IH25">
        <v>4</v>
      </c>
      <c r="II25">
        <v>1</v>
      </c>
      <c r="IJ25">
        <v>3</v>
      </c>
      <c r="IK25">
        <v>5</v>
      </c>
      <c r="IL25">
        <v>5</v>
      </c>
      <c r="IM25">
        <v>5</v>
      </c>
      <c r="IN25">
        <v>8</v>
      </c>
      <c r="IO25">
        <v>7</v>
      </c>
      <c r="IP25">
        <v>5</v>
      </c>
      <c r="IQ25">
        <v>4</v>
      </c>
      <c r="IS25">
        <v>5</v>
      </c>
      <c r="IT25">
        <v>4</v>
      </c>
      <c r="IU25">
        <v>5</v>
      </c>
      <c r="IV25">
        <v>5</v>
      </c>
      <c r="IW25">
        <v>3</v>
      </c>
      <c r="IX25">
        <v>0</v>
      </c>
      <c r="IY25">
        <v>0</v>
      </c>
      <c r="IZ25">
        <v>0</v>
      </c>
      <c r="JA25">
        <v>0</v>
      </c>
      <c r="JB25">
        <v>0</v>
      </c>
      <c r="JC25">
        <v>0</v>
      </c>
      <c r="JD25">
        <v>0</v>
      </c>
      <c r="JE25">
        <v>0</v>
      </c>
      <c r="JF25">
        <v>0</v>
      </c>
      <c r="JG25">
        <v>0</v>
      </c>
      <c r="JH25">
        <v>0</v>
      </c>
      <c r="JI25">
        <v>0</v>
      </c>
      <c r="JJ25">
        <v>1</v>
      </c>
      <c r="JK25">
        <v>6</v>
      </c>
      <c r="JL25">
        <v>0</v>
      </c>
      <c r="JM25">
        <v>0</v>
      </c>
      <c r="JN25">
        <v>0</v>
      </c>
      <c r="JO25">
        <v>0</v>
      </c>
      <c r="JP25">
        <v>0</v>
      </c>
      <c r="JQ25">
        <v>0</v>
      </c>
      <c r="JR25">
        <v>1</v>
      </c>
      <c r="JS25">
        <v>0</v>
      </c>
      <c r="JT25">
        <v>0</v>
      </c>
      <c r="JU25">
        <v>1</v>
      </c>
      <c r="JV25">
        <v>1</v>
      </c>
      <c r="JW25">
        <v>0</v>
      </c>
      <c r="JX25">
        <v>1</v>
      </c>
      <c r="JY25">
        <v>0</v>
      </c>
      <c r="JZ25">
        <v>0</v>
      </c>
      <c r="KA25">
        <v>0</v>
      </c>
      <c r="KB25">
        <v>0</v>
      </c>
      <c r="KC25">
        <v>0</v>
      </c>
      <c r="KD25">
        <v>2</v>
      </c>
      <c r="KE25">
        <v>1</v>
      </c>
      <c r="KF25">
        <v>1</v>
      </c>
      <c r="KG25">
        <v>1</v>
      </c>
      <c r="KH25">
        <v>1</v>
      </c>
      <c r="KI25">
        <v>1</v>
      </c>
      <c r="KJ25">
        <v>4</v>
      </c>
      <c r="KK25">
        <v>7</v>
      </c>
      <c r="KL25">
        <v>3</v>
      </c>
      <c r="KM25">
        <v>3</v>
      </c>
      <c r="KN25">
        <v>5</v>
      </c>
      <c r="KO25">
        <v>7</v>
      </c>
      <c r="KP25">
        <v>20</v>
      </c>
      <c r="KQ25">
        <v>3</v>
      </c>
      <c r="KR25">
        <v>1</v>
      </c>
      <c r="KS25">
        <v>2</v>
      </c>
      <c r="KU25">
        <v>0</v>
      </c>
      <c r="KV25">
        <v>0</v>
      </c>
      <c r="KW25">
        <v>0</v>
      </c>
      <c r="KX25">
        <v>1</v>
      </c>
      <c r="KY25">
        <v>0</v>
      </c>
      <c r="KZ25">
        <v>1</v>
      </c>
      <c r="LA25">
        <v>1</v>
      </c>
      <c r="LB25">
        <v>2</v>
      </c>
      <c r="LC25">
        <v>1</v>
      </c>
      <c r="LD25">
        <v>5.1666666666666696</v>
      </c>
    </row>
    <row r="26" spans="1:316" x14ac:dyDescent="0.2">
      <c r="A26">
        <v>125</v>
      </c>
      <c r="B26">
        <v>1</v>
      </c>
      <c r="C26">
        <v>0</v>
      </c>
      <c r="D26">
        <v>0</v>
      </c>
      <c r="E26">
        <v>0</v>
      </c>
      <c r="F26">
        <v>0</v>
      </c>
      <c r="G26">
        <v>0</v>
      </c>
      <c r="H26">
        <v>1</v>
      </c>
      <c r="I26">
        <v>0</v>
      </c>
      <c r="J26">
        <v>0</v>
      </c>
      <c r="K26">
        <v>0</v>
      </c>
      <c r="L26">
        <v>0</v>
      </c>
      <c r="M26">
        <v>0</v>
      </c>
      <c r="N26">
        <v>0</v>
      </c>
      <c r="O26">
        <v>0</v>
      </c>
      <c r="P26">
        <v>0</v>
      </c>
      <c r="Q26">
        <v>0</v>
      </c>
      <c r="R26">
        <v>0</v>
      </c>
      <c r="S26">
        <v>0</v>
      </c>
      <c r="T26">
        <v>0</v>
      </c>
      <c r="U26">
        <v>0</v>
      </c>
      <c r="V26">
        <v>0</v>
      </c>
      <c r="W26">
        <v>0</v>
      </c>
      <c r="X26">
        <v>1</v>
      </c>
      <c r="Y26">
        <v>0</v>
      </c>
      <c r="Z26">
        <v>0</v>
      </c>
      <c r="AA26">
        <v>0</v>
      </c>
      <c r="AB26">
        <v>0</v>
      </c>
      <c r="AC26">
        <v>1</v>
      </c>
      <c r="AD26">
        <v>0</v>
      </c>
      <c r="AE26">
        <v>0</v>
      </c>
      <c r="AF26">
        <v>0</v>
      </c>
      <c r="AG26">
        <v>0</v>
      </c>
      <c r="AH26">
        <v>0</v>
      </c>
      <c r="AI26">
        <v>0</v>
      </c>
      <c r="AJ26">
        <v>0</v>
      </c>
      <c r="AK26">
        <v>0</v>
      </c>
      <c r="AL26">
        <v>0</v>
      </c>
      <c r="AM26">
        <v>0</v>
      </c>
      <c r="AN26">
        <v>0</v>
      </c>
      <c r="AO26">
        <v>0</v>
      </c>
      <c r="AP26">
        <v>0</v>
      </c>
      <c r="AQ26">
        <v>0</v>
      </c>
      <c r="AR26">
        <v>1</v>
      </c>
      <c r="AS26">
        <v>0</v>
      </c>
      <c r="AT26">
        <v>0</v>
      </c>
      <c r="AU26">
        <v>1</v>
      </c>
      <c r="AV26">
        <v>0</v>
      </c>
      <c r="AW26">
        <v>0</v>
      </c>
      <c r="AX26">
        <v>8</v>
      </c>
      <c r="AY26">
        <v>10</v>
      </c>
      <c r="AZ26">
        <v>9</v>
      </c>
      <c r="BA26">
        <v>0</v>
      </c>
      <c r="BB26">
        <v>0</v>
      </c>
      <c r="BC26">
        <v>0</v>
      </c>
      <c r="BD26">
        <v>1</v>
      </c>
      <c r="BE26">
        <v>0</v>
      </c>
      <c r="BF26">
        <v>0</v>
      </c>
      <c r="BG26">
        <v>0</v>
      </c>
      <c r="BH26">
        <v>0</v>
      </c>
      <c r="BI26">
        <v>1</v>
      </c>
      <c r="BJ26">
        <v>0</v>
      </c>
      <c r="BK26">
        <v>0</v>
      </c>
      <c r="BL26">
        <v>0</v>
      </c>
      <c r="BM26">
        <v>0</v>
      </c>
      <c r="BN26">
        <v>0</v>
      </c>
      <c r="BO26">
        <v>0</v>
      </c>
      <c r="BP26">
        <v>0</v>
      </c>
      <c r="BQ26">
        <v>0</v>
      </c>
      <c r="BR26">
        <v>0</v>
      </c>
      <c r="BS26">
        <v>1</v>
      </c>
      <c r="BT26">
        <v>0</v>
      </c>
      <c r="BU26">
        <v>0</v>
      </c>
      <c r="BV26">
        <v>0</v>
      </c>
      <c r="BW26">
        <v>0</v>
      </c>
      <c r="BX26">
        <v>0</v>
      </c>
      <c r="BY26">
        <v>0</v>
      </c>
      <c r="BZ26">
        <v>0</v>
      </c>
      <c r="CA26">
        <v>0</v>
      </c>
      <c r="CB26">
        <v>0</v>
      </c>
      <c r="CC26">
        <v>0</v>
      </c>
      <c r="CD26">
        <v>0</v>
      </c>
      <c r="CE26">
        <v>0</v>
      </c>
      <c r="CF26">
        <v>0</v>
      </c>
      <c r="CG26">
        <v>0</v>
      </c>
      <c r="CH26">
        <v>0</v>
      </c>
      <c r="CI26">
        <v>0</v>
      </c>
      <c r="CJ26">
        <v>0</v>
      </c>
      <c r="CK26">
        <v>0</v>
      </c>
      <c r="CL26">
        <v>0</v>
      </c>
      <c r="CM26">
        <v>1</v>
      </c>
      <c r="CN26">
        <v>0</v>
      </c>
      <c r="CO26">
        <v>0</v>
      </c>
      <c r="CP26">
        <v>0</v>
      </c>
      <c r="CQ26">
        <v>0</v>
      </c>
      <c r="CR26">
        <v>0</v>
      </c>
      <c r="CS26">
        <v>1</v>
      </c>
      <c r="CT26">
        <v>0</v>
      </c>
      <c r="CU26">
        <v>0</v>
      </c>
      <c r="CV26">
        <v>0</v>
      </c>
      <c r="CW26">
        <v>0</v>
      </c>
      <c r="CX26">
        <v>0</v>
      </c>
      <c r="CY26">
        <v>0</v>
      </c>
      <c r="CZ26">
        <v>0</v>
      </c>
      <c r="DA26">
        <v>9</v>
      </c>
      <c r="DB26">
        <v>9</v>
      </c>
      <c r="DC26">
        <v>9</v>
      </c>
      <c r="DV26">
        <v>1</v>
      </c>
      <c r="DW26">
        <v>0</v>
      </c>
      <c r="DX26">
        <v>0</v>
      </c>
      <c r="DY26">
        <v>0</v>
      </c>
      <c r="DZ26">
        <v>0</v>
      </c>
      <c r="EA26">
        <v>1</v>
      </c>
      <c r="EB26">
        <v>0</v>
      </c>
      <c r="EC26">
        <v>0</v>
      </c>
      <c r="ED26">
        <v>1</v>
      </c>
      <c r="EE26">
        <v>0</v>
      </c>
      <c r="EF26">
        <v>0</v>
      </c>
      <c r="EG26">
        <v>0</v>
      </c>
      <c r="EH26">
        <v>0</v>
      </c>
      <c r="EI26">
        <v>10</v>
      </c>
      <c r="EJ26">
        <v>10</v>
      </c>
      <c r="EK26">
        <v>10</v>
      </c>
      <c r="EL26">
        <v>10</v>
      </c>
      <c r="EM26">
        <v>10</v>
      </c>
      <c r="EN26">
        <v>10</v>
      </c>
      <c r="EO26">
        <v>10</v>
      </c>
      <c r="EP26">
        <v>10</v>
      </c>
      <c r="EQ26">
        <v>10</v>
      </c>
      <c r="ER26">
        <v>10</v>
      </c>
      <c r="ES26">
        <v>10</v>
      </c>
      <c r="ET26">
        <v>10</v>
      </c>
      <c r="EU26">
        <v>10</v>
      </c>
      <c r="EV26">
        <v>10</v>
      </c>
      <c r="EW26">
        <v>10</v>
      </c>
      <c r="EX26">
        <v>7</v>
      </c>
      <c r="EY26">
        <v>10</v>
      </c>
      <c r="EZ26">
        <v>10</v>
      </c>
      <c r="FA26">
        <v>2</v>
      </c>
      <c r="FB26">
        <v>0</v>
      </c>
      <c r="FC26">
        <v>0</v>
      </c>
      <c r="FD26">
        <v>0</v>
      </c>
      <c r="FE26">
        <v>0</v>
      </c>
      <c r="FF26">
        <v>0</v>
      </c>
      <c r="FG26">
        <v>0</v>
      </c>
      <c r="FH26">
        <v>0</v>
      </c>
      <c r="FI26">
        <v>0</v>
      </c>
      <c r="FJ26">
        <v>0</v>
      </c>
      <c r="FK26">
        <v>1</v>
      </c>
      <c r="FL26">
        <v>10</v>
      </c>
      <c r="FR26">
        <v>10</v>
      </c>
      <c r="FS26">
        <v>6</v>
      </c>
      <c r="FT26">
        <v>6</v>
      </c>
      <c r="FU26">
        <v>10</v>
      </c>
      <c r="FV26">
        <v>10</v>
      </c>
      <c r="FW26">
        <v>10</v>
      </c>
      <c r="FX26">
        <v>10</v>
      </c>
      <c r="FY26">
        <v>10</v>
      </c>
      <c r="FZ26">
        <v>10</v>
      </c>
      <c r="GA26">
        <v>10</v>
      </c>
      <c r="GB26">
        <v>10</v>
      </c>
      <c r="GC26">
        <v>10</v>
      </c>
      <c r="GD26">
        <v>6</v>
      </c>
      <c r="GE26">
        <v>10</v>
      </c>
      <c r="GF26">
        <v>6</v>
      </c>
      <c r="GG26">
        <v>10</v>
      </c>
      <c r="GH26">
        <v>10</v>
      </c>
      <c r="GI26">
        <v>6</v>
      </c>
      <c r="GJ26">
        <v>10</v>
      </c>
      <c r="GK26">
        <v>10</v>
      </c>
      <c r="GL26">
        <v>8</v>
      </c>
      <c r="GM26">
        <v>9</v>
      </c>
      <c r="GN26">
        <v>6</v>
      </c>
      <c r="GO26">
        <v>10</v>
      </c>
      <c r="GP26">
        <v>10</v>
      </c>
      <c r="GQ26">
        <v>10</v>
      </c>
      <c r="GR26">
        <v>10</v>
      </c>
      <c r="GS26">
        <v>10</v>
      </c>
      <c r="GT26">
        <v>10</v>
      </c>
      <c r="GU26">
        <v>7</v>
      </c>
      <c r="GV26">
        <v>7</v>
      </c>
      <c r="GW26">
        <v>7</v>
      </c>
      <c r="GX26">
        <v>10</v>
      </c>
      <c r="GY26">
        <v>7</v>
      </c>
      <c r="GZ26">
        <v>7</v>
      </c>
      <c r="HA26">
        <v>9</v>
      </c>
      <c r="HB26">
        <v>10</v>
      </c>
      <c r="HC26">
        <v>10</v>
      </c>
      <c r="HD26">
        <v>10</v>
      </c>
      <c r="HE26">
        <v>10</v>
      </c>
      <c r="HF26">
        <v>10</v>
      </c>
      <c r="HG26">
        <v>10</v>
      </c>
      <c r="HH26">
        <v>10</v>
      </c>
      <c r="HI26">
        <v>10</v>
      </c>
      <c r="HJ26">
        <v>8</v>
      </c>
      <c r="HK26">
        <v>10</v>
      </c>
      <c r="HL26">
        <v>10</v>
      </c>
      <c r="HM26">
        <v>10</v>
      </c>
      <c r="HN26">
        <v>10</v>
      </c>
      <c r="HO26">
        <v>8</v>
      </c>
      <c r="HP26">
        <v>10</v>
      </c>
      <c r="HQ26">
        <v>10</v>
      </c>
      <c r="HR26">
        <v>9</v>
      </c>
      <c r="HS26">
        <v>10</v>
      </c>
      <c r="HT26">
        <v>8</v>
      </c>
      <c r="HU26">
        <v>10</v>
      </c>
      <c r="HV26">
        <v>10</v>
      </c>
      <c r="HW26">
        <v>10</v>
      </c>
      <c r="HX26">
        <v>10</v>
      </c>
      <c r="HY26">
        <v>10</v>
      </c>
      <c r="HZ26">
        <v>10</v>
      </c>
      <c r="IA26">
        <v>10</v>
      </c>
      <c r="IB26">
        <v>1</v>
      </c>
      <c r="IC26">
        <v>10</v>
      </c>
      <c r="ID26">
        <v>10</v>
      </c>
      <c r="IE26">
        <v>10</v>
      </c>
      <c r="IF26">
        <v>10</v>
      </c>
      <c r="IG26">
        <v>10</v>
      </c>
      <c r="IH26">
        <v>6</v>
      </c>
      <c r="II26">
        <v>10</v>
      </c>
      <c r="IJ26">
        <v>10</v>
      </c>
      <c r="IK26">
        <v>10</v>
      </c>
      <c r="IL26">
        <v>10</v>
      </c>
      <c r="IM26">
        <v>10</v>
      </c>
      <c r="IN26">
        <v>10</v>
      </c>
      <c r="IO26">
        <v>10</v>
      </c>
      <c r="IP26">
        <v>10</v>
      </c>
      <c r="IQ26">
        <v>10</v>
      </c>
      <c r="IR26">
        <v>10</v>
      </c>
      <c r="IS26">
        <v>10</v>
      </c>
      <c r="IT26">
        <v>10</v>
      </c>
      <c r="IU26">
        <v>10</v>
      </c>
      <c r="IV26">
        <v>10</v>
      </c>
      <c r="IW26">
        <v>1</v>
      </c>
      <c r="IX26">
        <v>0</v>
      </c>
      <c r="IY26">
        <v>0</v>
      </c>
      <c r="IZ26">
        <v>0</v>
      </c>
      <c r="JA26">
        <v>0</v>
      </c>
      <c r="JB26">
        <v>0</v>
      </c>
      <c r="JC26">
        <v>0</v>
      </c>
      <c r="JD26">
        <v>0</v>
      </c>
      <c r="JE26">
        <v>1</v>
      </c>
      <c r="JF26">
        <v>0</v>
      </c>
      <c r="JG26">
        <v>1</v>
      </c>
      <c r="JH26">
        <v>0</v>
      </c>
      <c r="JI26">
        <v>0</v>
      </c>
      <c r="JJ26">
        <v>0</v>
      </c>
      <c r="JK26">
        <v>5</v>
      </c>
      <c r="JL26">
        <v>0</v>
      </c>
      <c r="JM26">
        <v>0</v>
      </c>
      <c r="JN26">
        <v>0</v>
      </c>
      <c r="JO26">
        <v>0</v>
      </c>
      <c r="JP26">
        <v>0</v>
      </c>
      <c r="JQ26">
        <v>0</v>
      </c>
      <c r="JR26">
        <v>0</v>
      </c>
      <c r="JS26">
        <v>0</v>
      </c>
      <c r="JT26">
        <v>0</v>
      </c>
      <c r="JU26">
        <v>1</v>
      </c>
      <c r="JV26">
        <v>0</v>
      </c>
      <c r="JW26">
        <v>0</v>
      </c>
      <c r="JX26">
        <v>1</v>
      </c>
      <c r="JY26">
        <v>0</v>
      </c>
      <c r="JZ26">
        <v>1</v>
      </c>
      <c r="KA26">
        <v>0</v>
      </c>
      <c r="KB26">
        <v>0</v>
      </c>
      <c r="KC26">
        <v>0</v>
      </c>
      <c r="KD26">
        <v>1</v>
      </c>
      <c r="KE26">
        <v>1</v>
      </c>
      <c r="KF26">
        <v>1</v>
      </c>
      <c r="KG26">
        <v>1</v>
      </c>
      <c r="KH26">
        <v>1</v>
      </c>
      <c r="KI26">
        <v>1</v>
      </c>
      <c r="KJ26">
        <v>10</v>
      </c>
      <c r="KK26">
        <v>10</v>
      </c>
      <c r="KL26">
        <v>10</v>
      </c>
      <c r="KM26">
        <v>10</v>
      </c>
      <c r="KN26">
        <v>10</v>
      </c>
      <c r="KO26">
        <v>5</v>
      </c>
      <c r="KP26">
        <v>14</v>
      </c>
      <c r="KQ26">
        <v>1</v>
      </c>
      <c r="KR26">
        <v>1</v>
      </c>
      <c r="KS26">
        <v>2</v>
      </c>
      <c r="KU26">
        <v>0</v>
      </c>
      <c r="KV26">
        <v>0</v>
      </c>
      <c r="KW26">
        <v>0</v>
      </c>
      <c r="KX26">
        <v>1</v>
      </c>
      <c r="KY26">
        <v>1</v>
      </c>
      <c r="KZ26">
        <v>2</v>
      </c>
      <c r="LA26">
        <v>1</v>
      </c>
      <c r="LB26">
        <v>1</v>
      </c>
      <c r="LC26">
        <v>1</v>
      </c>
      <c r="LD26">
        <v>9.8800000000000008</v>
      </c>
    </row>
    <row r="27" spans="1:316" x14ac:dyDescent="0.2">
      <c r="A27">
        <v>126</v>
      </c>
      <c r="B27">
        <v>1</v>
      </c>
      <c r="C27">
        <v>0</v>
      </c>
      <c r="D27">
        <v>0</v>
      </c>
      <c r="E27">
        <v>0</v>
      </c>
      <c r="F27">
        <v>0</v>
      </c>
      <c r="G27">
        <v>0</v>
      </c>
      <c r="H27">
        <v>0</v>
      </c>
      <c r="I27">
        <v>0</v>
      </c>
      <c r="J27">
        <v>0</v>
      </c>
      <c r="K27">
        <v>0</v>
      </c>
      <c r="L27">
        <v>0</v>
      </c>
      <c r="M27">
        <v>0</v>
      </c>
      <c r="N27">
        <v>0</v>
      </c>
      <c r="O27">
        <v>0</v>
      </c>
      <c r="P27">
        <v>0</v>
      </c>
      <c r="Q27">
        <v>0</v>
      </c>
      <c r="R27">
        <v>0</v>
      </c>
      <c r="S27">
        <v>0</v>
      </c>
      <c r="T27">
        <v>0</v>
      </c>
      <c r="U27">
        <v>0</v>
      </c>
      <c r="V27">
        <v>1</v>
      </c>
      <c r="W27">
        <v>0</v>
      </c>
      <c r="X27">
        <v>0</v>
      </c>
      <c r="Y27">
        <v>0</v>
      </c>
      <c r="Z27">
        <v>0</v>
      </c>
      <c r="AA27">
        <v>0</v>
      </c>
      <c r="AB27">
        <v>0</v>
      </c>
      <c r="AC27">
        <v>1</v>
      </c>
      <c r="AD27">
        <v>0</v>
      </c>
      <c r="AE27">
        <v>0</v>
      </c>
      <c r="AF27">
        <v>0</v>
      </c>
      <c r="AG27">
        <v>1</v>
      </c>
      <c r="AH27">
        <v>0</v>
      </c>
      <c r="AI27">
        <v>0</v>
      </c>
      <c r="AJ27">
        <v>0</v>
      </c>
      <c r="AK27">
        <v>0</v>
      </c>
      <c r="AL27">
        <v>0</v>
      </c>
      <c r="AM27">
        <v>0</v>
      </c>
      <c r="AN27">
        <v>0</v>
      </c>
      <c r="AO27">
        <v>0</v>
      </c>
      <c r="AP27">
        <v>0</v>
      </c>
      <c r="AQ27">
        <v>0</v>
      </c>
      <c r="AR27">
        <v>0</v>
      </c>
      <c r="AS27">
        <v>0</v>
      </c>
      <c r="AT27">
        <v>0</v>
      </c>
      <c r="AU27">
        <v>0</v>
      </c>
      <c r="AV27">
        <v>1</v>
      </c>
      <c r="AW27">
        <v>1</v>
      </c>
      <c r="AX27">
        <v>8</v>
      </c>
      <c r="AY27">
        <v>4</v>
      </c>
      <c r="AZ27">
        <v>5</v>
      </c>
      <c r="BA27">
        <v>0</v>
      </c>
      <c r="BB27">
        <v>0</v>
      </c>
      <c r="BC27">
        <v>0</v>
      </c>
      <c r="BD27">
        <v>0</v>
      </c>
      <c r="BE27">
        <v>0</v>
      </c>
      <c r="BF27">
        <v>0</v>
      </c>
      <c r="BG27">
        <v>0</v>
      </c>
      <c r="BH27">
        <v>1</v>
      </c>
      <c r="BI27">
        <v>1</v>
      </c>
      <c r="BJ27">
        <v>0</v>
      </c>
      <c r="BK27">
        <v>0</v>
      </c>
      <c r="BL27">
        <v>0</v>
      </c>
      <c r="BM27">
        <v>0</v>
      </c>
      <c r="BN27">
        <v>0</v>
      </c>
      <c r="BO27">
        <v>0</v>
      </c>
      <c r="BP27">
        <v>0</v>
      </c>
      <c r="BQ27">
        <v>0</v>
      </c>
      <c r="BR27">
        <v>0</v>
      </c>
      <c r="BS27">
        <v>0</v>
      </c>
      <c r="BT27">
        <v>1</v>
      </c>
      <c r="BU27">
        <v>0</v>
      </c>
      <c r="BV27">
        <v>0</v>
      </c>
      <c r="BW27">
        <v>0</v>
      </c>
      <c r="BX27">
        <v>0</v>
      </c>
      <c r="BY27">
        <v>0</v>
      </c>
      <c r="BZ27">
        <v>0</v>
      </c>
      <c r="CA27">
        <v>0</v>
      </c>
      <c r="CB27">
        <v>0</v>
      </c>
      <c r="CC27">
        <v>0</v>
      </c>
      <c r="CD27">
        <v>0</v>
      </c>
      <c r="CE27">
        <v>0</v>
      </c>
      <c r="CF27">
        <v>0</v>
      </c>
      <c r="CG27">
        <v>0</v>
      </c>
      <c r="CH27">
        <v>0</v>
      </c>
      <c r="CI27">
        <v>0</v>
      </c>
      <c r="CJ27">
        <v>0</v>
      </c>
      <c r="CK27">
        <v>1</v>
      </c>
      <c r="CL27">
        <v>0</v>
      </c>
      <c r="CM27">
        <v>0</v>
      </c>
      <c r="CN27">
        <v>0</v>
      </c>
      <c r="CO27">
        <v>0</v>
      </c>
      <c r="CP27">
        <v>0</v>
      </c>
      <c r="CQ27">
        <v>0</v>
      </c>
      <c r="CR27">
        <v>0</v>
      </c>
      <c r="CS27">
        <v>1</v>
      </c>
      <c r="CT27">
        <v>0</v>
      </c>
      <c r="CU27">
        <v>0</v>
      </c>
      <c r="CV27">
        <v>0</v>
      </c>
      <c r="CW27">
        <v>0</v>
      </c>
      <c r="CX27">
        <v>0</v>
      </c>
      <c r="CY27">
        <v>0</v>
      </c>
      <c r="CZ27">
        <v>0</v>
      </c>
      <c r="DA27">
        <v>5</v>
      </c>
      <c r="DB27">
        <v>3</v>
      </c>
      <c r="DC27">
        <v>3</v>
      </c>
      <c r="DD27">
        <v>0</v>
      </c>
      <c r="DE27">
        <v>0</v>
      </c>
      <c r="DF27">
        <v>0</v>
      </c>
      <c r="DG27">
        <v>0</v>
      </c>
      <c r="DH27">
        <v>0</v>
      </c>
      <c r="DI27">
        <v>0</v>
      </c>
      <c r="DJ27">
        <v>0</v>
      </c>
      <c r="DK27">
        <v>0</v>
      </c>
      <c r="DL27">
        <v>0</v>
      </c>
      <c r="DM27">
        <v>0</v>
      </c>
      <c r="DN27">
        <v>1</v>
      </c>
      <c r="DO27">
        <v>0</v>
      </c>
      <c r="DP27">
        <v>0</v>
      </c>
      <c r="DQ27">
        <v>0</v>
      </c>
      <c r="DR27">
        <v>1</v>
      </c>
      <c r="DS27">
        <v>0</v>
      </c>
      <c r="DT27">
        <v>0</v>
      </c>
      <c r="DU27">
        <v>0</v>
      </c>
      <c r="DV27">
        <v>3</v>
      </c>
      <c r="DW27">
        <v>0</v>
      </c>
      <c r="DX27">
        <v>0</v>
      </c>
      <c r="DY27">
        <v>0</v>
      </c>
      <c r="DZ27">
        <v>1</v>
      </c>
      <c r="EA27">
        <v>1</v>
      </c>
      <c r="EB27">
        <v>0</v>
      </c>
      <c r="EC27">
        <v>0</v>
      </c>
      <c r="ED27">
        <v>0</v>
      </c>
      <c r="EE27">
        <v>0</v>
      </c>
      <c r="EF27">
        <v>0</v>
      </c>
      <c r="EG27">
        <v>0</v>
      </c>
      <c r="EH27">
        <v>0</v>
      </c>
      <c r="EI27">
        <v>5</v>
      </c>
      <c r="EJ27">
        <v>4</v>
      </c>
      <c r="EK27">
        <v>4</v>
      </c>
      <c r="EL27">
        <v>5</v>
      </c>
      <c r="EM27">
        <v>6</v>
      </c>
      <c r="EN27">
        <v>5</v>
      </c>
      <c r="EO27">
        <v>5</v>
      </c>
      <c r="EP27">
        <v>4</v>
      </c>
      <c r="EQ27">
        <v>4</v>
      </c>
      <c r="ER27">
        <v>8</v>
      </c>
      <c r="ES27">
        <v>5</v>
      </c>
      <c r="ET27">
        <v>5</v>
      </c>
      <c r="EU27">
        <v>4</v>
      </c>
      <c r="EV27">
        <v>5</v>
      </c>
      <c r="EW27">
        <v>7</v>
      </c>
      <c r="EX27">
        <v>8</v>
      </c>
      <c r="EY27">
        <v>7</v>
      </c>
      <c r="EZ27">
        <v>10</v>
      </c>
      <c r="FA27">
        <v>1</v>
      </c>
      <c r="FB27">
        <v>0</v>
      </c>
      <c r="FC27">
        <v>0</v>
      </c>
      <c r="FD27">
        <v>1</v>
      </c>
      <c r="FE27">
        <v>0</v>
      </c>
      <c r="FF27">
        <v>0</v>
      </c>
      <c r="FG27">
        <v>0</v>
      </c>
      <c r="FH27">
        <v>0</v>
      </c>
      <c r="FI27">
        <v>0</v>
      </c>
      <c r="FJ27">
        <v>1</v>
      </c>
      <c r="FK27">
        <v>0</v>
      </c>
      <c r="FL27">
        <v>5</v>
      </c>
      <c r="FM27">
        <v>5</v>
      </c>
      <c r="FN27">
        <v>5</v>
      </c>
      <c r="FO27">
        <v>5</v>
      </c>
      <c r="FP27">
        <v>5</v>
      </c>
      <c r="FQ27">
        <v>10</v>
      </c>
      <c r="FR27">
        <v>10</v>
      </c>
      <c r="FS27">
        <v>5</v>
      </c>
      <c r="FT27">
        <v>10</v>
      </c>
      <c r="FU27">
        <v>10</v>
      </c>
      <c r="FV27">
        <v>5</v>
      </c>
      <c r="FW27">
        <v>5</v>
      </c>
      <c r="FX27">
        <v>5</v>
      </c>
      <c r="FY27">
        <v>5</v>
      </c>
      <c r="FZ27">
        <v>5</v>
      </c>
      <c r="GA27">
        <v>5</v>
      </c>
      <c r="GB27">
        <v>5</v>
      </c>
      <c r="GC27">
        <v>5</v>
      </c>
      <c r="GD27">
        <v>5</v>
      </c>
      <c r="GE27">
        <v>5</v>
      </c>
      <c r="GF27">
        <v>10</v>
      </c>
      <c r="GG27">
        <v>5</v>
      </c>
      <c r="GH27">
        <v>10</v>
      </c>
      <c r="GI27">
        <v>10</v>
      </c>
      <c r="GJ27">
        <v>10</v>
      </c>
      <c r="GK27">
        <v>5</v>
      </c>
      <c r="GL27">
        <v>10</v>
      </c>
      <c r="GM27">
        <v>10</v>
      </c>
      <c r="GN27">
        <v>5</v>
      </c>
      <c r="GO27">
        <v>5</v>
      </c>
      <c r="GP27">
        <v>10</v>
      </c>
      <c r="GQ27">
        <v>3</v>
      </c>
      <c r="GW27">
        <v>10</v>
      </c>
      <c r="GY27">
        <v>5</v>
      </c>
      <c r="HC27">
        <v>5</v>
      </c>
      <c r="HD27">
        <v>5</v>
      </c>
      <c r="HG27">
        <v>3</v>
      </c>
      <c r="HH27">
        <v>5</v>
      </c>
      <c r="HJ27">
        <v>1</v>
      </c>
      <c r="HK27">
        <v>3</v>
      </c>
      <c r="HL27">
        <v>3</v>
      </c>
      <c r="HP27">
        <v>5</v>
      </c>
      <c r="HU27">
        <v>1</v>
      </c>
      <c r="HW27">
        <v>3</v>
      </c>
      <c r="HX27">
        <v>3</v>
      </c>
      <c r="HY27">
        <v>4</v>
      </c>
      <c r="HZ27">
        <v>4</v>
      </c>
      <c r="IA27">
        <v>5</v>
      </c>
      <c r="IB27">
        <v>2</v>
      </c>
      <c r="IC27">
        <v>4</v>
      </c>
      <c r="ID27">
        <v>4</v>
      </c>
      <c r="IE27">
        <v>4</v>
      </c>
      <c r="IF27">
        <v>5</v>
      </c>
      <c r="IG27">
        <v>5</v>
      </c>
      <c r="IH27">
        <v>4</v>
      </c>
      <c r="II27">
        <v>1</v>
      </c>
      <c r="IJ27">
        <v>3</v>
      </c>
      <c r="IK27">
        <v>4</v>
      </c>
      <c r="IL27">
        <v>5</v>
      </c>
      <c r="IM27">
        <v>5</v>
      </c>
      <c r="IN27">
        <v>8</v>
      </c>
      <c r="IO27">
        <v>7</v>
      </c>
      <c r="IP27">
        <v>5</v>
      </c>
      <c r="IQ27">
        <v>4</v>
      </c>
      <c r="IS27">
        <v>5</v>
      </c>
      <c r="IT27">
        <v>4</v>
      </c>
      <c r="IU27">
        <v>5</v>
      </c>
      <c r="IV27">
        <v>5</v>
      </c>
      <c r="IW27">
        <v>3</v>
      </c>
      <c r="IX27">
        <v>0</v>
      </c>
      <c r="IY27">
        <v>0</v>
      </c>
      <c r="IZ27">
        <v>0</v>
      </c>
      <c r="JA27">
        <v>0</v>
      </c>
      <c r="JB27">
        <v>0</v>
      </c>
      <c r="JC27">
        <v>0</v>
      </c>
      <c r="JD27">
        <v>0</v>
      </c>
      <c r="JE27">
        <v>0</v>
      </c>
      <c r="JF27">
        <v>0</v>
      </c>
      <c r="JG27">
        <v>0</v>
      </c>
      <c r="JH27">
        <v>0</v>
      </c>
      <c r="JI27">
        <v>0</v>
      </c>
      <c r="JJ27">
        <v>1</v>
      </c>
      <c r="JK27">
        <v>6</v>
      </c>
      <c r="JL27">
        <v>0</v>
      </c>
      <c r="JM27">
        <v>0</v>
      </c>
      <c r="JN27">
        <v>0</v>
      </c>
      <c r="JO27">
        <v>0</v>
      </c>
      <c r="JP27">
        <v>0</v>
      </c>
      <c r="JQ27">
        <v>0</v>
      </c>
      <c r="JR27">
        <v>1</v>
      </c>
      <c r="JS27">
        <v>0</v>
      </c>
      <c r="JT27">
        <v>0</v>
      </c>
      <c r="JU27">
        <v>0</v>
      </c>
      <c r="JV27">
        <v>1</v>
      </c>
      <c r="JW27">
        <v>0</v>
      </c>
      <c r="JX27">
        <v>1</v>
      </c>
      <c r="JY27">
        <v>0</v>
      </c>
      <c r="JZ27">
        <v>0</v>
      </c>
      <c r="KA27">
        <v>0</v>
      </c>
      <c r="KB27">
        <v>0</v>
      </c>
      <c r="KC27">
        <v>0</v>
      </c>
      <c r="KD27">
        <v>2</v>
      </c>
      <c r="KE27">
        <v>1</v>
      </c>
      <c r="KF27">
        <v>1</v>
      </c>
      <c r="KG27">
        <v>1</v>
      </c>
      <c r="KH27">
        <v>2</v>
      </c>
      <c r="KI27">
        <v>1</v>
      </c>
      <c r="KJ27">
        <v>4</v>
      </c>
      <c r="KK27">
        <v>7</v>
      </c>
      <c r="KL27">
        <v>3</v>
      </c>
      <c r="KM27">
        <v>3</v>
      </c>
      <c r="KN27">
        <v>5</v>
      </c>
      <c r="KO27">
        <v>4</v>
      </c>
      <c r="KP27">
        <v>20</v>
      </c>
      <c r="KQ27">
        <v>3</v>
      </c>
      <c r="KR27">
        <v>1</v>
      </c>
      <c r="KS27">
        <v>2</v>
      </c>
      <c r="KU27">
        <v>0</v>
      </c>
      <c r="KV27">
        <v>0</v>
      </c>
      <c r="KW27">
        <v>0</v>
      </c>
      <c r="KX27">
        <v>1</v>
      </c>
      <c r="KY27">
        <v>0</v>
      </c>
      <c r="KZ27">
        <v>2</v>
      </c>
      <c r="LA27">
        <v>1</v>
      </c>
      <c r="LB27">
        <v>1</v>
      </c>
      <c r="LC27">
        <v>1</v>
      </c>
      <c r="LD27">
        <v>5.125</v>
      </c>
    </row>
    <row r="28" spans="1:316" x14ac:dyDescent="0.2">
      <c r="A28">
        <v>127</v>
      </c>
      <c r="B28">
        <v>3</v>
      </c>
      <c r="C28">
        <v>0</v>
      </c>
      <c r="D28">
        <v>0</v>
      </c>
      <c r="E28">
        <v>1</v>
      </c>
      <c r="F28">
        <v>0</v>
      </c>
      <c r="G28">
        <v>0</v>
      </c>
      <c r="H28">
        <v>1</v>
      </c>
      <c r="I28">
        <v>0</v>
      </c>
      <c r="J28">
        <v>0</v>
      </c>
      <c r="K28">
        <v>1</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c r="AL28">
        <v>0</v>
      </c>
      <c r="AM28">
        <v>0</v>
      </c>
      <c r="AN28">
        <v>1</v>
      </c>
      <c r="AO28">
        <v>0</v>
      </c>
      <c r="AP28">
        <v>1</v>
      </c>
      <c r="AQ28">
        <v>0</v>
      </c>
      <c r="AR28">
        <v>0</v>
      </c>
      <c r="AS28">
        <v>0</v>
      </c>
      <c r="AT28">
        <v>0</v>
      </c>
      <c r="AU28">
        <v>0</v>
      </c>
      <c r="AV28">
        <v>0</v>
      </c>
      <c r="AW28">
        <v>0</v>
      </c>
      <c r="AX28">
        <v>8</v>
      </c>
      <c r="AY28">
        <v>5</v>
      </c>
      <c r="AZ28">
        <v>6</v>
      </c>
      <c r="BA28">
        <v>0</v>
      </c>
      <c r="BB28">
        <v>0</v>
      </c>
      <c r="BC28">
        <v>0</v>
      </c>
      <c r="BD28">
        <v>0</v>
      </c>
      <c r="BE28">
        <v>0</v>
      </c>
      <c r="BF28">
        <v>0</v>
      </c>
      <c r="BG28">
        <v>1</v>
      </c>
      <c r="BH28">
        <v>0</v>
      </c>
      <c r="BI28">
        <v>1</v>
      </c>
      <c r="BJ28">
        <v>0</v>
      </c>
      <c r="BK28">
        <v>0</v>
      </c>
      <c r="BL28">
        <v>0</v>
      </c>
      <c r="BM28">
        <v>0</v>
      </c>
      <c r="BN28">
        <v>0</v>
      </c>
      <c r="BO28">
        <v>0</v>
      </c>
      <c r="BP28">
        <v>0</v>
      </c>
      <c r="BQ28">
        <v>0</v>
      </c>
      <c r="BR28">
        <v>0</v>
      </c>
      <c r="BS28">
        <v>0</v>
      </c>
      <c r="BT28">
        <v>0</v>
      </c>
      <c r="BU28">
        <v>0</v>
      </c>
      <c r="BV28">
        <v>0</v>
      </c>
      <c r="BW28">
        <v>0</v>
      </c>
      <c r="BX28">
        <v>0</v>
      </c>
      <c r="BY28">
        <v>0</v>
      </c>
      <c r="BZ28">
        <v>0</v>
      </c>
      <c r="CA28">
        <v>0</v>
      </c>
      <c r="CB28">
        <v>0</v>
      </c>
      <c r="CC28">
        <v>0</v>
      </c>
      <c r="CD28">
        <v>1</v>
      </c>
      <c r="CE28">
        <v>0</v>
      </c>
      <c r="CF28">
        <v>0</v>
      </c>
      <c r="DD28">
        <v>0</v>
      </c>
      <c r="DE28">
        <v>0</v>
      </c>
      <c r="DF28">
        <v>0</v>
      </c>
      <c r="DG28">
        <v>1</v>
      </c>
      <c r="DH28">
        <v>0</v>
      </c>
      <c r="DI28">
        <v>0</v>
      </c>
      <c r="DJ28">
        <v>0</v>
      </c>
      <c r="DK28">
        <v>0</v>
      </c>
      <c r="DL28">
        <v>1</v>
      </c>
      <c r="DM28">
        <v>0</v>
      </c>
      <c r="DN28">
        <v>0</v>
      </c>
      <c r="DO28">
        <v>0</v>
      </c>
      <c r="DP28">
        <v>0</v>
      </c>
      <c r="DQ28">
        <v>0</v>
      </c>
      <c r="DR28">
        <v>0</v>
      </c>
      <c r="DS28">
        <v>0</v>
      </c>
      <c r="DT28">
        <v>0</v>
      </c>
      <c r="DU28">
        <v>0</v>
      </c>
      <c r="DV28">
        <v>4</v>
      </c>
      <c r="DW28">
        <v>0</v>
      </c>
      <c r="DX28">
        <v>0</v>
      </c>
      <c r="DY28">
        <v>0</v>
      </c>
      <c r="DZ28">
        <v>1</v>
      </c>
      <c r="EA28">
        <v>1</v>
      </c>
      <c r="EB28">
        <v>0</v>
      </c>
      <c r="EC28">
        <v>0</v>
      </c>
      <c r="ED28">
        <v>0</v>
      </c>
      <c r="EE28">
        <v>0</v>
      </c>
      <c r="EF28">
        <v>0</v>
      </c>
      <c r="EG28">
        <v>0</v>
      </c>
      <c r="EH28">
        <v>0</v>
      </c>
      <c r="EI28">
        <v>8</v>
      </c>
      <c r="EM28">
        <v>4</v>
      </c>
      <c r="EN28">
        <v>4</v>
      </c>
      <c r="EO28">
        <v>4</v>
      </c>
      <c r="EP28">
        <v>5</v>
      </c>
      <c r="EQ28">
        <v>5</v>
      </c>
      <c r="ER28">
        <v>5</v>
      </c>
      <c r="ES28">
        <v>6</v>
      </c>
      <c r="ET28">
        <v>5</v>
      </c>
      <c r="EU28">
        <v>5</v>
      </c>
      <c r="EV28">
        <v>9</v>
      </c>
      <c r="EW28">
        <v>5</v>
      </c>
      <c r="EX28">
        <v>4</v>
      </c>
      <c r="EY28">
        <v>5</v>
      </c>
      <c r="EZ28">
        <v>9</v>
      </c>
      <c r="FA28">
        <v>1</v>
      </c>
      <c r="FB28">
        <v>0</v>
      </c>
      <c r="FC28">
        <v>0</v>
      </c>
      <c r="FD28">
        <v>1</v>
      </c>
      <c r="FE28">
        <v>0</v>
      </c>
      <c r="FF28">
        <v>0</v>
      </c>
      <c r="FG28">
        <v>0</v>
      </c>
      <c r="FH28">
        <v>0</v>
      </c>
      <c r="FI28">
        <v>0</v>
      </c>
      <c r="FJ28">
        <v>1</v>
      </c>
      <c r="FK28">
        <v>0</v>
      </c>
      <c r="FL28">
        <v>7</v>
      </c>
      <c r="FM28">
        <v>8</v>
      </c>
      <c r="FN28">
        <v>7</v>
      </c>
      <c r="FO28">
        <v>7</v>
      </c>
      <c r="FP28">
        <v>6</v>
      </c>
      <c r="FQ28">
        <v>5</v>
      </c>
      <c r="FR28">
        <v>6</v>
      </c>
      <c r="FS28">
        <v>7</v>
      </c>
      <c r="FT28">
        <v>6</v>
      </c>
      <c r="FU28">
        <v>7</v>
      </c>
      <c r="FV28">
        <v>4</v>
      </c>
      <c r="FW28">
        <v>8</v>
      </c>
      <c r="FX28">
        <v>6</v>
      </c>
      <c r="FY28">
        <v>6</v>
      </c>
      <c r="FZ28">
        <v>8</v>
      </c>
      <c r="GA28">
        <v>7</v>
      </c>
      <c r="GB28">
        <v>6</v>
      </c>
      <c r="GC28">
        <v>7</v>
      </c>
      <c r="GD28">
        <v>6</v>
      </c>
      <c r="GE28">
        <v>8</v>
      </c>
      <c r="GF28">
        <v>7</v>
      </c>
      <c r="GG28">
        <v>7</v>
      </c>
      <c r="GH28">
        <v>6</v>
      </c>
      <c r="GI28">
        <v>7</v>
      </c>
      <c r="GJ28">
        <v>7</v>
      </c>
      <c r="GK28">
        <v>8</v>
      </c>
      <c r="GL28">
        <v>6</v>
      </c>
      <c r="GM28">
        <v>8</v>
      </c>
      <c r="GN28">
        <v>7</v>
      </c>
      <c r="GO28">
        <v>7</v>
      </c>
      <c r="GP28">
        <v>7</v>
      </c>
      <c r="GQ28">
        <v>5</v>
      </c>
      <c r="GR28">
        <v>2</v>
      </c>
      <c r="GS28">
        <v>3</v>
      </c>
      <c r="GT28">
        <v>2</v>
      </c>
      <c r="GU28">
        <v>1</v>
      </c>
      <c r="GV28">
        <v>1</v>
      </c>
      <c r="GW28">
        <v>1</v>
      </c>
      <c r="GX28">
        <v>1</v>
      </c>
      <c r="GY28">
        <v>2</v>
      </c>
      <c r="GZ28">
        <v>1</v>
      </c>
      <c r="HA28">
        <v>1</v>
      </c>
      <c r="HB28">
        <v>6</v>
      </c>
      <c r="HC28">
        <v>2</v>
      </c>
      <c r="HD28">
        <v>1</v>
      </c>
      <c r="HE28">
        <v>1</v>
      </c>
      <c r="HF28">
        <v>1</v>
      </c>
      <c r="HG28">
        <v>6</v>
      </c>
      <c r="HH28">
        <v>6</v>
      </c>
      <c r="HI28">
        <v>1</v>
      </c>
      <c r="HJ28">
        <v>2</v>
      </c>
      <c r="HK28">
        <v>5</v>
      </c>
      <c r="HL28">
        <v>5</v>
      </c>
      <c r="HM28">
        <v>5</v>
      </c>
      <c r="HN28">
        <v>6</v>
      </c>
      <c r="HO28">
        <v>5</v>
      </c>
      <c r="HP28">
        <v>2</v>
      </c>
      <c r="HQ28">
        <v>1</v>
      </c>
      <c r="HR28">
        <v>2</v>
      </c>
      <c r="HS28">
        <v>5</v>
      </c>
      <c r="HT28">
        <v>1</v>
      </c>
      <c r="HU28">
        <v>3</v>
      </c>
      <c r="HV28">
        <v>1</v>
      </c>
      <c r="HW28">
        <v>1</v>
      </c>
      <c r="HX28">
        <v>2</v>
      </c>
      <c r="HY28">
        <v>1</v>
      </c>
      <c r="HZ28">
        <v>1</v>
      </c>
      <c r="IA28">
        <v>2</v>
      </c>
      <c r="IB28">
        <v>3</v>
      </c>
      <c r="IC28">
        <v>3</v>
      </c>
      <c r="ID28">
        <v>5</v>
      </c>
      <c r="IE28">
        <v>5</v>
      </c>
      <c r="IF28">
        <v>4</v>
      </c>
      <c r="IG28">
        <v>4</v>
      </c>
      <c r="IH28">
        <v>4</v>
      </c>
      <c r="II28">
        <v>1</v>
      </c>
      <c r="IJ28">
        <v>2</v>
      </c>
      <c r="IK28">
        <v>3</v>
      </c>
      <c r="IL28">
        <v>5</v>
      </c>
      <c r="IM28">
        <v>4</v>
      </c>
      <c r="IN28">
        <v>4</v>
      </c>
      <c r="IO28">
        <v>5</v>
      </c>
      <c r="IP28">
        <v>4</v>
      </c>
      <c r="IQ28">
        <v>4</v>
      </c>
      <c r="IR28">
        <v>4</v>
      </c>
      <c r="IS28">
        <v>5</v>
      </c>
      <c r="IT28">
        <v>4</v>
      </c>
      <c r="IU28">
        <v>5</v>
      </c>
      <c r="IV28">
        <v>5</v>
      </c>
      <c r="IW28">
        <v>1</v>
      </c>
      <c r="JK28">
        <v>2</v>
      </c>
      <c r="JL28">
        <v>0</v>
      </c>
      <c r="JM28">
        <v>0</v>
      </c>
      <c r="JN28">
        <v>0</v>
      </c>
      <c r="JO28">
        <v>0</v>
      </c>
      <c r="JP28">
        <v>0</v>
      </c>
      <c r="JQ28">
        <v>0</v>
      </c>
      <c r="JR28">
        <v>1</v>
      </c>
      <c r="JS28">
        <v>0</v>
      </c>
      <c r="JT28">
        <v>1</v>
      </c>
      <c r="JU28">
        <v>0</v>
      </c>
      <c r="JV28">
        <v>0</v>
      </c>
      <c r="JW28">
        <v>1</v>
      </c>
      <c r="JX28">
        <v>0</v>
      </c>
      <c r="JY28">
        <v>0</v>
      </c>
      <c r="JZ28">
        <v>1</v>
      </c>
      <c r="KA28">
        <v>0</v>
      </c>
      <c r="KB28">
        <v>0</v>
      </c>
      <c r="KC28">
        <v>0</v>
      </c>
      <c r="KD28">
        <v>1</v>
      </c>
      <c r="KE28">
        <v>1</v>
      </c>
      <c r="KF28">
        <v>1</v>
      </c>
      <c r="KG28">
        <v>1</v>
      </c>
      <c r="KH28">
        <v>1</v>
      </c>
      <c r="KI28">
        <v>1</v>
      </c>
      <c r="KO28">
        <v>4</v>
      </c>
      <c r="KP28">
        <v>15</v>
      </c>
      <c r="KQ28">
        <v>2</v>
      </c>
      <c r="KR28">
        <v>1</v>
      </c>
      <c r="LB28">
        <v>1</v>
      </c>
      <c r="LC28">
        <v>2</v>
      </c>
      <c r="LD28">
        <v>4.5833333333333304</v>
      </c>
    </row>
    <row r="29" spans="1:316" x14ac:dyDescent="0.2">
      <c r="A29">
        <v>128</v>
      </c>
      <c r="B29">
        <v>1</v>
      </c>
      <c r="C29">
        <v>0</v>
      </c>
      <c r="D29">
        <v>0</v>
      </c>
      <c r="E29">
        <v>1</v>
      </c>
      <c r="F29">
        <v>0</v>
      </c>
      <c r="G29">
        <v>0</v>
      </c>
      <c r="H29">
        <v>0</v>
      </c>
      <c r="I29">
        <v>0</v>
      </c>
      <c r="J29">
        <v>0</v>
      </c>
      <c r="K29">
        <v>0</v>
      </c>
      <c r="L29">
        <v>0</v>
      </c>
      <c r="M29">
        <v>0</v>
      </c>
      <c r="N29">
        <v>0</v>
      </c>
      <c r="O29">
        <v>0</v>
      </c>
      <c r="P29">
        <v>0</v>
      </c>
      <c r="Q29">
        <v>0</v>
      </c>
      <c r="R29">
        <v>0</v>
      </c>
      <c r="S29">
        <v>0</v>
      </c>
      <c r="T29">
        <v>0</v>
      </c>
      <c r="U29">
        <v>0</v>
      </c>
      <c r="V29">
        <v>1</v>
      </c>
      <c r="W29">
        <v>0</v>
      </c>
      <c r="X29">
        <v>0</v>
      </c>
      <c r="Y29">
        <v>0</v>
      </c>
      <c r="Z29">
        <v>0</v>
      </c>
      <c r="AA29">
        <v>0</v>
      </c>
      <c r="AB29">
        <v>0</v>
      </c>
      <c r="AC29">
        <v>1</v>
      </c>
      <c r="AD29">
        <v>0</v>
      </c>
      <c r="AE29">
        <v>0</v>
      </c>
      <c r="AF29">
        <v>0</v>
      </c>
      <c r="AG29">
        <v>0</v>
      </c>
      <c r="AH29">
        <v>0</v>
      </c>
      <c r="AI29">
        <v>1</v>
      </c>
      <c r="AJ29">
        <v>0</v>
      </c>
      <c r="AK29">
        <v>1</v>
      </c>
      <c r="AL29">
        <v>0</v>
      </c>
      <c r="AM29">
        <v>0</v>
      </c>
      <c r="AN29">
        <v>0</v>
      </c>
      <c r="AO29">
        <v>0</v>
      </c>
      <c r="AP29">
        <v>0</v>
      </c>
      <c r="AQ29">
        <v>0</v>
      </c>
      <c r="AR29">
        <v>0</v>
      </c>
      <c r="AS29">
        <v>0</v>
      </c>
      <c r="AT29">
        <v>0</v>
      </c>
      <c r="AU29">
        <v>0</v>
      </c>
      <c r="AV29">
        <v>0</v>
      </c>
      <c r="AW29">
        <v>0</v>
      </c>
      <c r="AX29">
        <v>5</v>
      </c>
      <c r="AY29">
        <v>5</v>
      </c>
      <c r="AZ29">
        <v>5</v>
      </c>
      <c r="BA29">
        <v>0</v>
      </c>
      <c r="BB29">
        <v>0</v>
      </c>
      <c r="BC29">
        <v>0</v>
      </c>
      <c r="BD29">
        <v>0</v>
      </c>
      <c r="BE29">
        <v>0</v>
      </c>
      <c r="BF29">
        <v>0</v>
      </c>
      <c r="BG29">
        <v>0</v>
      </c>
      <c r="BH29">
        <v>0</v>
      </c>
      <c r="BI29">
        <v>1</v>
      </c>
      <c r="BJ29">
        <v>0</v>
      </c>
      <c r="BK29">
        <v>0</v>
      </c>
      <c r="BL29">
        <v>0</v>
      </c>
      <c r="BM29">
        <v>0</v>
      </c>
      <c r="BN29">
        <v>0</v>
      </c>
      <c r="BO29">
        <v>0</v>
      </c>
      <c r="BP29">
        <v>0</v>
      </c>
      <c r="BQ29">
        <v>0</v>
      </c>
      <c r="BR29">
        <v>0</v>
      </c>
      <c r="BS29">
        <v>1</v>
      </c>
      <c r="BT29">
        <v>0</v>
      </c>
      <c r="BU29">
        <v>0</v>
      </c>
      <c r="BV29">
        <v>0</v>
      </c>
      <c r="BW29">
        <v>0</v>
      </c>
      <c r="BX29">
        <v>0</v>
      </c>
      <c r="BY29">
        <v>0</v>
      </c>
      <c r="BZ29">
        <v>0</v>
      </c>
      <c r="CA29">
        <v>0</v>
      </c>
      <c r="CB29">
        <v>0</v>
      </c>
      <c r="CC29">
        <v>0</v>
      </c>
      <c r="CD29">
        <v>1</v>
      </c>
      <c r="CE29">
        <v>0</v>
      </c>
      <c r="CF29">
        <v>0</v>
      </c>
      <c r="CG29">
        <v>0</v>
      </c>
      <c r="CH29">
        <v>0</v>
      </c>
      <c r="CI29">
        <v>0</v>
      </c>
      <c r="CJ29">
        <v>1</v>
      </c>
      <c r="CK29">
        <v>0</v>
      </c>
      <c r="CL29">
        <v>0</v>
      </c>
      <c r="CM29">
        <v>0</v>
      </c>
      <c r="CN29">
        <v>0</v>
      </c>
      <c r="CO29">
        <v>0</v>
      </c>
      <c r="CP29">
        <v>0</v>
      </c>
      <c r="CQ29">
        <v>0</v>
      </c>
      <c r="CR29">
        <v>0</v>
      </c>
      <c r="CS29">
        <v>0</v>
      </c>
      <c r="CT29">
        <v>0</v>
      </c>
      <c r="CU29">
        <v>0</v>
      </c>
      <c r="CV29">
        <v>1</v>
      </c>
      <c r="CW29">
        <v>0</v>
      </c>
      <c r="CX29">
        <v>0</v>
      </c>
      <c r="CY29">
        <v>0</v>
      </c>
      <c r="CZ29">
        <v>0</v>
      </c>
      <c r="DA29">
        <v>7</v>
      </c>
      <c r="DB29">
        <v>4</v>
      </c>
      <c r="DC29">
        <v>7</v>
      </c>
      <c r="DD29">
        <v>0</v>
      </c>
      <c r="DE29">
        <v>0</v>
      </c>
      <c r="DF29">
        <v>0</v>
      </c>
      <c r="DG29">
        <v>0</v>
      </c>
      <c r="DH29">
        <v>0</v>
      </c>
      <c r="DI29">
        <v>0</v>
      </c>
      <c r="DJ29">
        <v>0</v>
      </c>
      <c r="DK29">
        <v>0</v>
      </c>
      <c r="DL29">
        <v>1</v>
      </c>
      <c r="DM29">
        <v>0</v>
      </c>
      <c r="DN29">
        <v>0</v>
      </c>
      <c r="DO29">
        <v>1</v>
      </c>
      <c r="DP29">
        <v>0</v>
      </c>
      <c r="DQ29">
        <v>0</v>
      </c>
      <c r="DR29">
        <v>0</v>
      </c>
      <c r="DS29">
        <v>0</v>
      </c>
      <c r="DT29">
        <v>0</v>
      </c>
      <c r="DU29">
        <v>0</v>
      </c>
      <c r="DV29">
        <v>5</v>
      </c>
      <c r="DW29">
        <v>0</v>
      </c>
      <c r="DX29">
        <v>0</v>
      </c>
      <c r="DY29">
        <v>0</v>
      </c>
      <c r="DZ29">
        <v>0</v>
      </c>
      <c r="EA29">
        <v>1</v>
      </c>
      <c r="EB29">
        <v>1</v>
      </c>
      <c r="EC29">
        <v>0</v>
      </c>
      <c r="ED29">
        <v>0</v>
      </c>
      <c r="EE29">
        <v>0</v>
      </c>
      <c r="EF29">
        <v>0</v>
      </c>
      <c r="EG29">
        <v>0</v>
      </c>
      <c r="EH29">
        <v>0</v>
      </c>
      <c r="EI29">
        <v>7</v>
      </c>
      <c r="EJ29">
        <v>8</v>
      </c>
      <c r="EK29">
        <v>8</v>
      </c>
      <c r="EL29">
        <v>8</v>
      </c>
      <c r="EM29">
        <v>7</v>
      </c>
      <c r="EN29">
        <v>4</v>
      </c>
      <c r="EO29">
        <v>5</v>
      </c>
      <c r="EP29">
        <v>4</v>
      </c>
      <c r="EQ29">
        <v>5</v>
      </c>
      <c r="ES29">
        <v>7</v>
      </c>
      <c r="ET29">
        <v>7</v>
      </c>
      <c r="EU29">
        <v>8</v>
      </c>
      <c r="EV29">
        <v>8</v>
      </c>
      <c r="EW29">
        <v>8</v>
      </c>
      <c r="EX29">
        <v>7</v>
      </c>
      <c r="EY29">
        <v>7</v>
      </c>
      <c r="EZ29">
        <v>9</v>
      </c>
      <c r="FA29">
        <v>1</v>
      </c>
      <c r="FB29">
        <v>0</v>
      </c>
      <c r="FC29">
        <v>0</v>
      </c>
      <c r="FD29">
        <v>1</v>
      </c>
      <c r="FE29">
        <v>0</v>
      </c>
      <c r="FF29">
        <v>0</v>
      </c>
      <c r="FG29">
        <v>0</v>
      </c>
      <c r="FH29">
        <v>0</v>
      </c>
      <c r="FI29">
        <v>0</v>
      </c>
      <c r="FJ29">
        <v>0</v>
      </c>
      <c r="FK29">
        <v>0</v>
      </c>
      <c r="FL29">
        <v>10</v>
      </c>
      <c r="FM29">
        <v>10</v>
      </c>
      <c r="FN29">
        <v>10</v>
      </c>
      <c r="FO29">
        <v>10</v>
      </c>
      <c r="FP29">
        <v>10</v>
      </c>
      <c r="FQ29">
        <v>10</v>
      </c>
      <c r="FR29">
        <v>10</v>
      </c>
      <c r="FS29">
        <v>10</v>
      </c>
      <c r="FT29">
        <v>10</v>
      </c>
      <c r="FU29">
        <v>10</v>
      </c>
      <c r="FV29">
        <v>10</v>
      </c>
      <c r="FW29">
        <v>10</v>
      </c>
      <c r="FX29">
        <v>10</v>
      </c>
      <c r="FY29">
        <v>10</v>
      </c>
      <c r="FZ29">
        <v>10</v>
      </c>
      <c r="GA29">
        <v>10</v>
      </c>
      <c r="GB29">
        <v>10</v>
      </c>
      <c r="GC29">
        <v>10</v>
      </c>
      <c r="GD29">
        <v>10</v>
      </c>
      <c r="GE29">
        <v>10</v>
      </c>
      <c r="GF29">
        <v>10</v>
      </c>
      <c r="GG29">
        <v>10</v>
      </c>
      <c r="GH29">
        <v>10</v>
      </c>
      <c r="GI29">
        <v>10</v>
      </c>
      <c r="GJ29">
        <v>10</v>
      </c>
      <c r="GK29">
        <v>10</v>
      </c>
      <c r="GL29">
        <v>10</v>
      </c>
      <c r="GM29">
        <v>10</v>
      </c>
      <c r="GN29">
        <v>10</v>
      </c>
      <c r="GO29">
        <v>10</v>
      </c>
      <c r="GP29">
        <v>10</v>
      </c>
      <c r="GQ29">
        <v>10</v>
      </c>
      <c r="HK29">
        <v>8</v>
      </c>
      <c r="HP29">
        <v>7</v>
      </c>
      <c r="HW29">
        <v>9</v>
      </c>
      <c r="HX29">
        <v>5</v>
      </c>
      <c r="HY29">
        <v>5</v>
      </c>
      <c r="HZ29">
        <v>6</v>
      </c>
      <c r="IB29">
        <v>1</v>
      </c>
      <c r="IC29">
        <v>5</v>
      </c>
      <c r="ID29">
        <v>5</v>
      </c>
      <c r="IE29">
        <v>5</v>
      </c>
      <c r="IF29">
        <v>5</v>
      </c>
      <c r="IG29">
        <v>5</v>
      </c>
      <c r="IH29">
        <v>5</v>
      </c>
      <c r="IJ29">
        <v>5</v>
      </c>
      <c r="IK29">
        <v>7</v>
      </c>
      <c r="IL29">
        <v>5</v>
      </c>
      <c r="IN29">
        <v>5</v>
      </c>
      <c r="IO29">
        <v>5</v>
      </c>
      <c r="IP29">
        <v>5</v>
      </c>
      <c r="IR29">
        <v>4</v>
      </c>
      <c r="IS29">
        <v>6</v>
      </c>
      <c r="IW29">
        <v>1</v>
      </c>
      <c r="IX29">
        <v>0</v>
      </c>
      <c r="IY29">
        <v>0</v>
      </c>
      <c r="IZ29">
        <v>0</v>
      </c>
      <c r="JA29">
        <v>0</v>
      </c>
      <c r="JB29">
        <v>1</v>
      </c>
      <c r="JC29">
        <v>0</v>
      </c>
      <c r="JD29">
        <v>0</v>
      </c>
      <c r="JE29">
        <v>0</v>
      </c>
      <c r="JF29">
        <v>0</v>
      </c>
      <c r="JG29">
        <v>1</v>
      </c>
      <c r="JH29">
        <v>0</v>
      </c>
      <c r="JI29">
        <v>0</v>
      </c>
      <c r="JJ29">
        <v>0</v>
      </c>
      <c r="JK29">
        <v>5</v>
      </c>
      <c r="JL29">
        <v>0</v>
      </c>
      <c r="JM29">
        <v>0</v>
      </c>
      <c r="JN29">
        <v>0</v>
      </c>
      <c r="JO29">
        <v>0</v>
      </c>
      <c r="JP29">
        <v>0</v>
      </c>
      <c r="JQ29">
        <v>0</v>
      </c>
      <c r="JR29">
        <v>0</v>
      </c>
      <c r="JS29">
        <v>0</v>
      </c>
      <c r="JT29">
        <v>0</v>
      </c>
      <c r="JU29">
        <v>1</v>
      </c>
      <c r="JV29">
        <v>1</v>
      </c>
      <c r="JW29">
        <v>0</v>
      </c>
      <c r="JX29">
        <v>0</v>
      </c>
      <c r="JY29">
        <v>0</v>
      </c>
      <c r="JZ29">
        <v>0</v>
      </c>
      <c r="KA29">
        <v>0</v>
      </c>
      <c r="KB29">
        <v>0</v>
      </c>
      <c r="KC29">
        <v>0</v>
      </c>
      <c r="KD29">
        <v>2</v>
      </c>
      <c r="KE29">
        <v>2</v>
      </c>
      <c r="KG29">
        <v>1</v>
      </c>
      <c r="KH29">
        <v>1</v>
      </c>
      <c r="KI29">
        <v>1</v>
      </c>
      <c r="KJ29">
        <v>9</v>
      </c>
      <c r="KK29">
        <v>7</v>
      </c>
      <c r="KL29">
        <v>6</v>
      </c>
      <c r="KM29">
        <v>9</v>
      </c>
      <c r="KN29">
        <v>10</v>
      </c>
      <c r="KO29">
        <v>5</v>
      </c>
      <c r="KP29">
        <v>8</v>
      </c>
      <c r="KQ29">
        <v>1</v>
      </c>
      <c r="KR29">
        <v>3</v>
      </c>
      <c r="KS29">
        <v>2</v>
      </c>
      <c r="KU29">
        <v>0</v>
      </c>
      <c r="KV29">
        <v>0</v>
      </c>
      <c r="KW29">
        <v>0</v>
      </c>
      <c r="KX29">
        <v>1</v>
      </c>
      <c r="KY29">
        <v>0</v>
      </c>
      <c r="KZ29">
        <v>2</v>
      </c>
      <c r="LA29">
        <v>1</v>
      </c>
      <c r="LB29">
        <v>1</v>
      </c>
      <c r="LC29">
        <v>1</v>
      </c>
      <c r="LD29">
        <v>6.2173913043478297</v>
      </c>
    </row>
    <row r="30" spans="1:316" x14ac:dyDescent="0.2">
      <c r="A30">
        <v>129</v>
      </c>
      <c r="B30">
        <v>1</v>
      </c>
      <c r="C30">
        <v>0</v>
      </c>
      <c r="D30">
        <v>0</v>
      </c>
      <c r="E30">
        <v>1</v>
      </c>
      <c r="F30">
        <v>0</v>
      </c>
      <c r="G30">
        <v>0</v>
      </c>
      <c r="H30">
        <v>0</v>
      </c>
      <c r="I30">
        <v>0</v>
      </c>
      <c r="J30">
        <v>1</v>
      </c>
      <c r="K30">
        <v>0</v>
      </c>
      <c r="L30">
        <v>0</v>
      </c>
      <c r="M30">
        <v>0</v>
      </c>
      <c r="N30">
        <v>0</v>
      </c>
      <c r="O30">
        <v>0</v>
      </c>
      <c r="P30">
        <v>0</v>
      </c>
      <c r="Q30">
        <v>0</v>
      </c>
      <c r="R30">
        <v>0</v>
      </c>
      <c r="S30">
        <v>0</v>
      </c>
      <c r="T30">
        <v>0</v>
      </c>
      <c r="U30">
        <v>0</v>
      </c>
      <c r="V30">
        <v>0</v>
      </c>
      <c r="W30">
        <v>1</v>
      </c>
      <c r="X30">
        <v>0</v>
      </c>
      <c r="Y30">
        <v>0</v>
      </c>
      <c r="Z30">
        <v>0</v>
      </c>
      <c r="AA30">
        <v>0</v>
      </c>
      <c r="AB30">
        <v>0</v>
      </c>
      <c r="AC30">
        <v>0</v>
      </c>
      <c r="AD30">
        <v>0</v>
      </c>
      <c r="AE30">
        <v>0</v>
      </c>
      <c r="AF30">
        <v>0</v>
      </c>
      <c r="AG30">
        <v>0</v>
      </c>
      <c r="AH30">
        <v>0</v>
      </c>
      <c r="AI30">
        <v>1</v>
      </c>
      <c r="AJ30">
        <v>0</v>
      </c>
      <c r="AK30">
        <v>0</v>
      </c>
      <c r="AL30">
        <v>0</v>
      </c>
      <c r="AM30">
        <v>0</v>
      </c>
      <c r="AN30">
        <v>1</v>
      </c>
      <c r="AO30">
        <v>0</v>
      </c>
      <c r="AP30">
        <v>0</v>
      </c>
      <c r="AQ30">
        <v>0</v>
      </c>
      <c r="AR30">
        <v>0</v>
      </c>
      <c r="AS30">
        <v>0</v>
      </c>
      <c r="AT30">
        <v>0</v>
      </c>
      <c r="AU30">
        <v>0</v>
      </c>
      <c r="AV30">
        <v>0</v>
      </c>
      <c r="AW30">
        <v>0</v>
      </c>
      <c r="AX30">
        <v>9</v>
      </c>
      <c r="AY30">
        <v>8</v>
      </c>
      <c r="AZ30">
        <v>9</v>
      </c>
      <c r="BA30">
        <v>0</v>
      </c>
      <c r="BB30">
        <v>0</v>
      </c>
      <c r="BC30">
        <v>0</v>
      </c>
      <c r="BD30">
        <v>0</v>
      </c>
      <c r="BE30">
        <v>0</v>
      </c>
      <c r="BF30">
        <v>0</v>
      </c>
      <c r="BG30">
        <v>0</v>
      </c>
      <c r="BH30">
        <v>0</v>
      </c>
      <c r="BI30">
        <v>0</v>
      </c>
      <c r="BJ30">
        <v>0</v>
      </c>
      <c r="BK30">
        <v>0</v>
      </c>
      <c r="BL30">
        <v>0</v>
      </c>
      <c r="BM30">
        <v>1</v>
      </c>
      <c r="BN30">
        <v>0</v>
      </c>
      <c r="BO30">
        <v>0</v>
      </c>
      <c r="BP30">
        <v>0</v>
      </c>
      <c r="BQ30">
        <v>1</v>
      </c>
      <c r="BR30">
        <v>0</v>
      </c>
      <c r="BS30">
        <v>0</v>
      </c>
      <c r="BT30">
        <v>0</v>
      </c>
      <c r="BU30">
        <v>1</v>
      </c>
      <c r="BV30">
        <v>0</v>
      </c>
      <c r="BW30">
        <v>0</v>
      </c>
      <c r="BX30">
        <v>0</v>
      </c>
      <c r="BY30">
        <v>0</v>
      </c>
      <c r="BZ30">
        <v>0</v>
      </c>
      <c r="CA30">
        <v>0</v>
      </c>
      <c r="CB30">
        <v>0</v>
      </c>
      <c r="CC30">
        <v>0</v>
      </c>
      <c r="CD30">
        <v>0</v>
      </c>
      <c r="CE30">
        <v>0</v>
      </c>
      <c r="CF30">
        <v>0</v>
      </c>
      <c r="CG30">
        <v>0</v>
      </c>
      <c r="CH30">
        <v>0</v>
      </c>
      <c r="CI30">
        <v>0</v>
      </c>
      <c r="CJ30">
        <v>0</v>
      </c>
      <c r="CK30">
        <v>0</v>
      </c>
      <c r="CL30">
        <v>0</v>
      </c>
      <c r="CM30">
        <v>0</v>
      </c>
      <c r="CN30">
        <v>1</v>
      </c>
      <c r="CO30">
        <v>0</v>
      </c>
      <c r="CP30">
        <v>0</v>
      </c>
      <c r="CQ30">
        <v>0</v>
      </c>
      <c r="CR30">
        <v>0</v>
      </c>
      <c r="CS30">
        <v>0</v>
      </c>
      <c r="CT30">
        <v>0</v>
      </c>
      <c r="CU30">
        <v>0</v>
      </c>
      <c r="CV30">
        <v>1</v>
      </c>
      <c r="CW30">
        <v>0</v>
      </c>
      <c r="CX30">
        <v>0</v>
      </c>
      <c r="CY30">
        <v>0</v>
      </c>
      <c r="CZ30">
        <v>0</v>
      </c>
      <c r="DA30">
        <v>7</v>
      </c>
      <c r="DB30">
        <v>7</v>
      </c>
      <c r="DC30">
        <v>7</v>
      </c>
      <c r="DD30">
        <v>0</v>
      </c>
      <c r="DE30">
        <v>0</v>
      </c>
      <c r="DF30">
        <v>0</v>
      </c>
      <c r="DG30">
        <v>0</v>
      </c>
      <c r="DH30">
        <v>0</v>
      </c>
      <c r="DI30">
        <v>0</v>
      </c>
      <c r="DJ30">
        <v>0</v>
      </c>
      <c r="DK30">
        <v>0</v>
      </c>
      <c r="DL30">
        <v>0</v>
      </c>
      <c r="DM30">
        <v>0</v>
      </c>
      <c r="DN30">
        <v>0</v>
      </c>
      <c r="DO30">
        <v>0</v>
      </c>
      <c r="DP30">
        <v>0</v>
      </c>
      <c r="DQ30">
        <v>0</v>
      </c>
      <c r="DR30">
        <v>0</v>
      </c>
      <c r="DS30">
        <v>0</v>
      </c>
      <c r="DT30">
        <v>1</v>
      </c>
      <c r="DU30">
        <v>0</v>
      </c>
      <c r="DV30">
        <v>2</v>
      </c>
      <c r="DW30">
        <v>0</v>
      </c>
      <c r="DX30">
        <v>0</v>
      </c>
      <c r="DY30">
        <v>0</v>
      </c>
      <c r="DZ30">
        <v>1</v>
      </c>
      <c r="EA30">
        <v>0</v>
      </c>
      <c r="EB30">
        <v>0</v>
      </c>
      <c r="EC30">
        <v>0</v>
      </c>
      <c r="ED30">
        <v>1</v>
      </c>
      <c r="EE30">
        <v>0</v>
      </c>
      <c r="EF30">
        <v>0</v>
      </c>
      <c r="EG30">
        <v>0</v>
      </c>
      <c r="EH30">
        <v>0</v>
      </c>
      <c r="EI30">
        <v>8</v>
      </c>
      <c r="EJ30">
        <v>7</v>
      </c>
      <c r="EK30">
        <v>7</v>
      </c>
      <c r="EL30">
        <v>8</v>
      </c>
      <c r="EM30">
        <v>8</v>
      </c>
      <c r="EN30">
        <v>8</v>
      </c>
      <c r="EO30">
        <v>8</v>
      </c>
      <c r="EP30">
        <v>8</v>
      </c>
      <c r="EQ30">
        <v>8</v>
      </c>
      <c r="ER30">
        <v>8</v>
      </c>
      <c r="ES30">
        <v>8</v>
      </c>
      <c r="ET30">
        <v>8</v>
      </c>
      <c r="EU30">
        <v>7</v>
      </c>
      <c r="EV30">
        <v>9</v>
      </c>
      <c r="EW30">
        <v>9</v>
      </c>
      <c r="EX30">
        <v>7</v>
      </c>
      <c r="EY30">
        <v>7</v>
      </c>
      <c r="EZ30">
        <v>7</v>
      </c>
      <c r="FA30">
        <v>2</v>
      </c>
      <c r="FB30">
        <v>0</v>
      </c>
      <c r="FC30">
        <v>0</v>
      </c>
      <c r="FD30">
        <v>1</v>
      </c>
      <c r="FE30">
        <v>0</v>
      </c>
      <c r="FF30">
        <v>0</v>
      </c>
      <c r="FG30">
        <v>0</v>
      </c>
      <c r="FH30">
        <v>0</v>
      </c>
      <c r="FI30">
        <v>0</v>
      </c>
      <c r="FJ30">
        <v>0</v>
      </c>
      <c r="FK30">
        <v>0</v>
      </c>
      <c r="FL30">
        <v>9</v>
      </c>
      <c r="FM30">
        <v>9</v>
      </c>
      <c r="FN30">
        <v>9</v>
      </c>
      <c r="FO30">
        <v>9</v>
      </c>
      <c r="FP30">
        <v>9</v>
      </c>
      <c r="FQ30">
        <v>9</v>
      </c>
      <c r="FR30">
        <v>9</v>
      </c>
      <c r="FS30">
        <v>9</v>
      </c>
      <c r="FT30">
        <v>9</v>
      </c>
      <c r="FU30">
        <v>9</v>
      </c>
      <c r="FV30">
        <v>9</v>
      </c>
      <c r="FW30">
        <v>9</v>
      </c>
      <c r="FX30">
        <v>9</v>
      </c>
      <c r="FY30">
        <v>9</v>
      </c>
      <c r="FZ30">
        <v>9</v>
      </c>
      <c r="GA30">
        <v>9</v>
      </c>
      <c r="GB30">
        <v>9</v>
      </c>
      <c r="GC30">
        <v>9</v>
      </c>
      <c r="GD30">
        <v>9</v>
      </c>
      <c r="GE30">
        <v>9</v>
      </c>
      <c r="GF30">
        <v>9</v>
      </c>
      <c r="GG30">
        <v>9</v>
      </c>
      <c r="GH30">
        <v>9</v>
      </c>
      <c r="GI30">
        <v>9</v>
      </c>
      <c r="GJ30">
        <v>9</v>
      </c>
      <c r="GK30">
        <v>9</v>
      </c>
      <c r="GL30">
        <v>9</v>
      </c>
      <c r="GM30">
        <v>9</v>
      </c>
      <c r="GN30">
        <v>9</v>
      </c>
      <c r="GO30">
        <v>9</v>
      </c>
      <c r="GP30">
        <v>9</v>
      </c>
      <c r="GQ30">
        <v>9</v>
      </c>
      <c r="GR30">
        <v>7</v>
      </c>
      <c r="GS30">
        <v>7</v>
      </c>
      <c r="GT30">
        <v>7</v>
      </c>
      <c r="GU30">
        <v>7</v>
      </c>
      <c r="GV30">
        <v>7</v>
      </c>
      <c r="GW30">
        <v>7</v>
      </c>
      <c r="GX30">
        <v>7</v>
      </c>
      <c r="GY30">
        <v>7</v>
      </c>
      <c r="GZ30">
        <v>7</v>
      </c>
      <c r="HA30">
        <v>7</v>
      </c>
      <c r="HB30">
        <v>7</v>
      </c>
      <c r="HC30">
        <v>7</v>
      </c>
      <c r="HD30">
        <v>7</v>
      </c>
      <c r="HE30">
        <v>7</v>
      </c>
      <c r="HF30">
        <v>7</v>
      </c>
      <c r="HG30">
        <v>7</v>
      </c>
      <c r="HH30">
        <v>7</v>
      </c>
      <c r="HI30">
        <v>7</v>
      </c>
      <c r="HJ30">
        <v>7</v>
      </c>
      <c r="HK30">
        <v>7</v>
      </c>
      <c r="HL30">
        <v>7</v>
      </c>
      <c r="HM30">
        <v>7</v>
      </c>
      <c r="HN30">
        <v>7</v>
      </c>
      <c r="HO30">
        <v>7</v>
      </c>
      <c r="HP30">
        <v>7</v>
      </c>
      <c r="HQ30">
        <v>7</v>
      </c>
      <c r="HR30">
        <v>7</v>
      </c>
      <c r="HS30">
        <v>7</v>
      </c>
      <c r="HT30">
        <v>7</v>
      </c>
      <c r="HU30">
        <v>7</v>
      </c>
      <c r="HV30">
        <v>7</v>
      </c>
      <c r="HW30">
        <v>7</v>
      </c>
      <c r="HX30">
        <v>8</v>
      </c>
      <c r="HY30">
        <v>9</v>
      </c>
      <c r="HZ30">
        <v>9</v>
      </c>
      <c r="IA30">
        <v>9</v>
      </c>
      <c r="IB30">
        <v>2</v>
      </c>
      <c r="IC30">
        <v>9</v>
      </c>
      <c r="ID30">
        <v>9</v>
      </c>
      <c r="IE30">
        <v>7</v>
      </c>
      <c r="IF30">
        <v>8</v>
      </c>
      <c r="IG30">
        <v>9</v>
      </c>
      <c r="IH30">
        <v>9</v>
      </c>
      <c r="II30">
        <v>6</v>
      </c>
      <c r="IJ30">
        <v>9</v>
      </c>
      <c r="IK30">
        <v>9</v>
      </c>
      <c r="IL30">
        <v>9</v>
      </c>
      <c r="IM30">
        <v>8</v>
      </c>
      <c r="IN30">
        <v>8</v>
      </c>
      <c r="IO30">
        <v>8</v>
      </c>
      <c r="IP30">
        <v>8</v>
      </c>
      <c r="IQ30">
        <v>8</v>
      </c>
      <c r="IR30">
        <v>8</v>
      </c>
      <c r="IS30">
        <v>8</v>
      </c>
      <c r="IT30">
        <v>8</v>
      </c>
      <c r="IU30">
        <v>8</v>
      </c>
      <c r="IV30">
        <v>8</v>
      </c>
      <c r="IW30">
        <v>1</v>
      </c>
      <c r="IX30">
        <v>0</v>
      </c>
      <c r="IY30">
        <v>0</v>
      </c>
      <c r="IZ30">
        <v>0</v>
      </c>
      <c r="JA30">
        <v>0</v>
      </c>
      <c r="JB30">
        <v>1</v>
      </c>
      <c r="JC30">
        <v>0</v>
      </c>
      <c r="JD30">
        <v>0</v>
      </c>
      <c r="JE30">
        <v>0</v>
      </c>
      <c r="JF30">
        <v>0</v>
      </c>
      <c r="JG30">
        <v>0</v>
      </c>
      <c r="JH30">
        <v>0</v>
      </c>
      <c r="JI30">
        <v>0</v>
      </c>
      <c r="JJ30">
        <v>0</v>
      </c>
      <c r="JK30">
        <v>5</v>
      </c>
      <c r="JL30">
        <v>0</v>
      </c>
      <c r="JM30">
        <v>0</v>
      </c>
      <c r="JN30">
        <v>1</v>
      </c>
      <c r="JO30">
        <v>0</v>
      </c>
      <c r="JP30">
        <v>0</v>
      </c>
      <c r="JQ30">
        <v>0</v>
      </c>
      <c r="JR30">
        <v>0</v>
      </c>
      <c r="JS30">
        <v>1</v>
      </c>
      <c r="JT30">
        <v>0</v>
      </c>
      <c r="JU30">
        <v>0</v>
      </c>
      <c r="JV30">
        <v>0</v>
      </c>
      <c r="JW30">
        <v>1</v>
      </c>
      <c r="JX30">
        <v>0</v>
      </c>
      <c r="JY30">
        <v>0</v>
      </c>
      <c r="JZ30">
        <v>1</v>
      </c>
      <c r="KA30">
        <v>0</v>
      </c>
      <c r="KB30">
        <v>0</v>
      </c>
      <c r="KC30">
        <v>0</v>
      </c>
      <c r="KD30">
        <v>2</v>
      </c>
      <c r="KE30">
        <v>1</v>
      </c>
      <c r="KF30">
        <v>2</v>
      </c>
      <c r="KG30">
        <v>1</v>
      </c>
      <c r="KH30">
        <v>1</v>
      </c>
      <c r="KI30">
        <v>1</v>
      </c>
      <c r="KJ30">
        <v>8</v>
      </c>
      <c r="KK30">
        <v>8</v>
      </c>
      <c r="KL30">
        <v>8</v>
      </c>
      <c r="KM30">
        <v>8</v>
      </c>
      <c r="KN30">
        <v>8</v>
      </c>
      <c r="KO30">
        <v>19</v>
      </c>
      <c r="KP30">
        <v>9</v>
      </c>
      <c r="KQ30">
        <v>1</v>
      </c>
      <c r="KR30">
        <v>1</v>
      </c>
      <c r="KS30">
        <v>2</v>
      </c>
      <c r="KU30">
        <v>0</v>
      </c>
      <c r="KV30">
        <v>1</v>
      </c>
      <c r="KW30">
        <v>1</v>
      </c>
      <c r="KX30">
        <v>0</v>
      </c>
      <c r="KY30">
        <v>0</v>
      </c>
      <c r="KZ30">
        <v>1</v>
      </c>
      <c r="LA30">
        <v>1</v>
      </c>
      <c r="LB30">
        <v>5</v>
      </c>
      <c r="LC30">
        <v>1</v>
      </c>
      <c r="LD30">
        <v>8.08</v>
      </c>
    </row>
    <row r="31" spans="1:316" x14ac:dyDescent="0.2">
      <c r="A31">
        <v>130</v>
      </c>
      <c r="B31">
        <v>3</v>
      </c>
      <c r="C31">
        <v>0</v>
      </c>
      <c r="D31">
        <v>1</v>
      </c>
      <c r="E31">
        <v>0</v>
      </c>
      <c r="F31">
        <v>0</v>
      </c>
      <c r="G31">
        <v>0</v>
      </c>
      <c r="H31">
        <v>0</v>
      </c>
      <c r="I31">
        <v>0</v>
      </c>
      <c r="J31">
        <v>0</v>
      </c>
      <c r="K31">
        <v>0</v>
      </c>
      <c r="L31">
        <v>0</v>
      </c>
      <c r="M31">
        <v>0</v>
      </c>
      <c r="N31">
        <v>0</v>
      </c>
      <c r="O31">
        <v>0</v>
      </c>
      <c r="P31">
        <v>0</v>
      </c>
      <c r="Q31">
        <v>0</v>
      </c>
      <c r="R31">
        <v>1</v>
      </c>
      <c r="S31">
        <v>1</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1</v>
      </c>
      <c r="AP31">
        <v>1</v>
      </c>
      <c r="AQ31">
        <v>0</v>
      </c>
      <c r="AR31">
        <v>0</v>
      </c>
      <c r="AS31">
        <v>0</v>
      </c>
      <c r="AT31">
        <v>0</v>
      </c>
      <c r="AU31">
        <v>0</v>
      </c>
      <c r="AV31">
        <v>0</v>
      </c>
      <c r="AW31">
        <v>0</v>
      </c>
      <c r="AX31">
        <v>5</v>
      </c>
      <c r="AY31">
        <v>1</v>
      </c>
      <c r="AZ31">
        <v>2</v>
      </c>
      <c r="BA31">
        <v>0</v>
      </c>
      <c r="BB31">
        <v>0</v>
      </c>
      <c r="BC31">
        <v>1</v>
      </c>
      <c r="BD31">
        <v>0</v>
      </c>
      <c r="BE31">
        <v>0</v>
      </c>
      <c r="BF31">
        <v>0</v>
      </c>
      <c r="BG31">
        <v>0</v>
      </c>
      <c r="BH31">
        <v>0</v>
      </c>
      <c r="BI31">
        <v>0</v>
      </c>
      <c r="BJ31">
        <v>0</v>
      </c>
      <c r="BK31">
        <v>0</v>
      </c>
      <c r="BL31">
        <v>0</v>
      </c>
      <c r="BM31">
        <v>1</v>
      </c>
      <c r="BN31">
        <v>0</v>
      </c>
      <c r="BO31">
        <v>0</v>
      </c>
      <c r="BP31">
        <v>0</v>
      </c>
      <c r="BQ31">
        <v>0</v>
      </c>
      <c r="BR31">
        <v>0</v>
      </c>
      <c r="BS31">
        <v>1</v>
      </c>
      <c r="BT31">
        <v>0</v>
      </c>
      <c r="BU31">
        <v>0</v>
      </c>
      <c r="BV31">
        <v>0</v>
      </c>
      <c r="BW31">
        <v>0</v>
      </c>
      <c r="BX31">
        <v>0</v>
      </c>
      <c r="BY31">
        <v>0</v>
      </c>
      <c r="BZ31">
        <v>0</v>
      </c>
      <c r="CA31">
        <v>0</v>
      </c>
      <c r="CB31">
        <v>0</v>
      </c>
      <c r="CC31">
        <v>0</v>
      </c>
      <c r="CD31">
        <v>0</v>
      </c>
      <c r="CE31">
        <v>0</v>
      </c>
      <c r="CF31">
        <v>0</v>
      </c>
      <c r="CG31">
        <v>0</v>
      </c>
      <c r="CH31">
        <v>0</v>
      </c>
      <c r="CI31">
        <v>0</v>
      </c>
      <c r="CJ31">
        <v>0</v>
      </c>
      <c r="CK31">
        <v>0</v>
      </c>
      <c r="CL31">
        <v>0</v>
      </c>
      <c r="CM31">
        <v>1</v>
      </c>
      <c r="CN31">
        <v>0</v>
      </c>
      <c r="CO31">
        <v>0</v>
      </c>
      <c r="CP31">
        <v>0</v>
      </c>
      <c r="CQ31">
        <v>0</v>
      </c>
      <c r="CR31">
        <v>0</v>
      </c>
      <c r="CS31">
        <v>0</v>
      </c>
      <c r="CT31">
        <v>0</v>
      </c>
      <c r="CU31">
        <v>1</v>
      </c>
      <c r="CV31">
        <v>0</v>
      </c>
      <c r="CW31">
        <v>0</v>
      </c>
      <c r="CX31">
        <v>0</v>
      </c>
      <c r="CY31">
        <v>0</v>
      </c>
      <c r="CZ31">
        <v>0</v>
      </c>
      <c r="DD31">
        <v>0</v>
      </c>
      <c r="DE31">
        <v>0</v>
      </c>
      <c r="DF31">
        <v>0</v>
      </c>
      <c r="DG31">
        <v>0</v>
      </c>
      <c r="DH31">
        <v>0</v>
      </c>
      <c r="DI31">
        <v>0</v>
      </c>
      <c r="DJ31">
        <v>0</v>
      </c>
      <c r="DK31">
        <v>0</v>
      </c>
      <c r="DL31">
        <v>1</v>
      </c>
      <c r="DM31">
        <v>0</v>
      </c>
      <c r="DN31">
        <v>0</v>
      </c>
      <c r="DO31">
        <v>0</v>
      </c>
      <c r="DP31">
        <v>1</v>
      </c>
      <c r="DQ31">
        <v>0</v>
      </c>
      <c r="DR31">
        <v>0</v>
      </c>
      <c r="DS31">
        <v>0</v>
      </c>
      <c r="DT31">
        <v>0</v>
      </c>
      <c r="DU31">
        <v>0</v>
      </c>
      <c r="DV31">
        <v>4</v>
      </c>
      <c r="DW31">
        <v>1</v>
      </c>
      <c r="DX31">
        <v>0</v>
      </c>
      <c r="DY31">
        <v>0</v>
      </c>
      <c r="DZ31">
        <v>0</v>
      </c>
      <c r="EA31">
        <v>1</v>
      </c>
      <c r="EB31">
        <v>0</v>
      </c>
      <c r="EC31">
        <v>0</v>
      </c>
      <c r="ED31">
        <v>0</v>
      </c>
      <c r="EE31">
        <v>0</v>
      </c>
      <c r="EF31">
        <v>0</v>
      </c>
      <c r="EG31">
        <v>0</v>
      </c>
      <c r="EH31">
        <v>0</v>
      </c>
      <c r="EI31">
        <v>9</v>
      </c>
      <c r="EJ31">
        <v>10</v>
      </c>
      <c r="EK31">
        <v>10</v>
      </c>
      <c r="EL31">
        <v>9</v>
      </c>
      <c r="EM31">
        <v>5</v>
      </c>
      <c r="EO31">
        <v>2</v>
      </c>
      <c r="EP31">
        <v>8</v>
      </c>
      <c r="ER31">
        <v>9</v>
      </c>
      <c r="ES31">
        <v>9</v>
      </c>
      <c r="ET31">
        <v>10</v>
      </c>
      <c r="EU31">
        <v>3</v>
      </c>
      <c r="EV31">
        <v>10</v>
      </c>
      <c r="EW31">
        <v>10</v>
      </c>
      <c r="EX31">
        <v>7</v>
      </c>
      <c r="EY31">
        <v>2</v>
      </c>
      <c r="EZ31">
        <v>9</v>
      </c>
      <c r="FA31">
        <v>2</v>
      </c>
      <c r="FB31">
        <v>0</v>
      </c>
      <c r="FC31">
        <v>0</v>
      </c>
      <c r="FD31">
        <v>0</v>
      </c>
      <c r="FE31">
        <v>1</v>
      </c>
      <c r="FF31">
        <v>0</v>
      </c>
      <c r="FG31">
        <v>0</v>
      </c>
      <c r="FH31">
        <v>1</v>
      </c>
      <c r="FI31">
        <v>0</v>
      </c>
      <c r="FJ31">
        <v>0</v>
      </c>
      <c r="FK31">
        <v>0</v>
      </c>
      <c r="FL31">
        <v>2</v>
      </c>
      <c r="FM31">
        <v>8</v>
      </c>
      <c r="FN31">
        <v>10</v>
      </c>
      <c r="FO31">
        <v>2</v>
      </c>
      <c r="FP31">
        <v>8</v>
      </c>
      <c r="FQ31">
        <v>10</v>
      </c>
      <c r="FR31">
        <v>9</v>
      </c>
      <c r="FS31">
        <v>2</v>
      </c>
      <c r="FT31">
        <v>8</v>
      </c>
      <c r="FU31">
        <v>8</v>
      </c>
      <c r="FV31">
        <v>2</v>
      </c>
      <c r="FW31">
        <v>3</v>
      </c>
      <c r="FX31">
        <v>9</v>
      </c>
      <c r="FY31">
        <v>3</v>
      </c>
      <c r="FZ31">
        <v>3</v>
      </c>
      <c r="GA31">
        <v>8</v>
      </c>
      <c r="GB31">
        <v>10</v>
      </c>
      <c r="GC31">
        <v>5</v>
      </c>
      <c r="GD31">
        <v>3</v>
      </c>
      <c r="GE31">
        <v>9</v>
      </c>
      <c r="GF31">
        <v>3</v>
      </c>
      <c r="GG31">
        <v>8</v>
      </c>
      <c r="GH31">
        <v>3</v>
      </c>
      <c r="GI31">
        <v>3</v>
      </c>
      <c r="GJ31">
        <v>4</v>
      </c>
      <c r="GK31">
        <v>8</v>
      </c>
      <c r="GL31">
        <v>3</v>
      </c>
      <c r="GM31">
        <v>8</v>
      </c>
      <c r="GN31">
        <v>2</v>
      </c>
      <c r="GO31">
        <v>2</v>
      </c>
      <c r="GP31">
        <v>3</v>
      </c>
      <c r="GQ31">
        <v>9</v>
      </c>
      <c r="GW31">
        <v>3</v>
      </c>
      <c r="HA31">
        <v>4</v>
      </c>
      <c r="HC31">
        <v>9</v>
      </c>
      <c r="HH31">
        <v>9</v>
      </c>
      <c r="HP31">
        <v>2</v>
      </c>
      <c r="HV31">
        <v>3</v>
      </c>
      <c r="HW31">
        <v>4</v>
      </c>
      <c r="HX31">
        <v>3</v>
      </c>
      <c r="HY31">
        <v>2</v>
      </c>
      <c r="HZ31">
        <v>9</v>
      </c>
      <c r="IA31">
        <v>1</v>
      </c>
      <c r="IB31">
        <v>1</v>
      </c>
      <c r="IC31">
        <v>2</v>
      </c>
      <c r="ID31">
        <v>4</v>
      </c>
      <c r="IE31">
        <v>3</v>
      </c>
      <c r="IG31">
        <v>8</v>
      </c>
      <c r="IH31">
        <v>8</v>
      </c>
      <c r="II31">
        <v>3</v>
      </c>
      <c r="IJ31">
        <v>4</v>
      </c>
      <c r="IK31">
        <v>7</v>
      </c>
      <c r="IL31">
        <v>10</v>
      </c>
      <c r="IM31">
        <v>5</v>
      </c>
      <c r="IN31">
        <v>8</v>
      </c>
      <c r="IO31">
        <v>2</v>
      </c>
      <c r="IP31">
        <v>8</v>
      </c>
      <c r="IQ31">
        <v>5</v>
      </c>
      <c r="IR31">
        <v>2</v>
      </c>
      <c r="IS31">
        <v>9</v>
      </c>
      <c r="IT31">
        <v>3</v>
      </c>
      <c r="IU31">
        <v>9</v>
      </c>
      <c r="IV31">
        <v>10</v>
      </c>
      <c r="IW31">
        <v>1</v>
      </c>
      <c r="IX31">
        <v>0</v>
      </c>
      <c r="IY31">
        <v>1</v>
      </c>
      <c r="IZ31">
        <v>0</v>
      </c>
      <c r="JA31">
        <v>0</v>
      </c>
      <c r="JB31">
        <v>0</v>
      </c>
      <c r="JC31">
        <v>1</v>
      </c>
      <c r="JD31">
        <v>0</v>
      </c>
      <c r="JE31">
        <v>0</v>
      </c>
      <c r="JF31">
        <v>0</v>
      </c>
      <c r="JG31">
        <v>0</v>
      </c>
      <c r="JH31">
        <v>0</v>
      </c>
      <c r="JI31">
        <v>0</v>
      </c>
      <c r="JJ31">
        <v>0</v>
      </c>
      <c r="JK31">
        <v>2</v>
      </c>
      <c r="JL31">
        <v>0</v>
      </c>
      <c r="JM31">
        <v>0</v>
      </c>
      <c r="JN31">
        <v>0</v>
      </c>
      <c r="JO31">
        <v>0</v>
      </c>
      <c r="JP31">
        <v>0</v>
      </c>
      <c r="JQ31">
        <v>0</v>
      </c>
      <c r="JR31">
        <v>0</v>
      </c>
      <c r="JS31">
        <v>1</v>
      </c>
      <c r="JT31">
        <v>0</v>
      </c>
      <c r="JU31">
        <v>0</v>
      </c>
      <c r="JV31">
        <v>0</v>
      </c>
      <c r="JW31">
        <v>0</v>
      </c>
      <c r="JX31">
        <v>0</v>
      </c>
      <c r="JY31">
        <v>0</v>
      </c>
      <c r="JZ31">
        <v>0</v>
      </c>
      <c r="KA31">
        <v>1</v>
      </c>
      <c r="KB31">
        <v>0</v>
      </c>
      <c r="KC31">
        <v>0</v>
      </c>
      <c r="KD31">
        <v>2</v>
      </c>
      <c r="KE31">
        <v>2</v>
      </c>
      <c r="KG31">
        <v>1</v>
      </c>
      <c r="KH31">
        <v>1</v>
      </c>
      <c r="KI31">
        <v>1</v>
      </c>
      <c r="KJ31">
        <v>2</v>
      </c>
      <c r="KK31">
        <v>8</v>
      </c>
      <c r="KL31">
        <v>8</v>
      </c>
      <c r="KM31">
        <v>9</v>
      </c>
      <c r="KN31">
        <v>5</v>
      </c>
      <c r="KO31">
        <v>5</v>
      </c>
      <c r="KP31">
        <v>8</v>
      </c>
      <c r="KQ31">
        <v>1</v>
      </c>
      <c r="KR31">
        <v>1</v>
      </c>
      <c r="KS31">
        <v>1</v>
      </c>
      <c r="KT31">
        <v>1</v>
      </c>
      <c r="KU31">
        <v>0</v>
      </c>
      <c r="KV31">
        <v>0</v>
      </c>
      <c r="KW31">
        <v>1</v>
      </c>
      <c r="KX31">
        <v>0</v>
      </c>
      <c r="KY31">
        <v>0</v>
      </c>
      <c r="KZ31">
        <v>2</v>
      </c>
      <c r="LA31">
        <v>1</v>
      </c>
      <c r="LB31">
        <v>1</v>
      </c>
      <c r="LC31">
        <v>1</v>
      </c>
      <c r="LD31">
        <v>6.2608695652173898</v>
      </c>
    </row>
    <row r="32" spans="1:316" x14ac:dyDescent="0.2">
      <c r="A32">
        <v>131</v>
      </c>
      <c r="B32">
        <v>2</v>
      </c>
      <c r="C32">
        <v>0</v>
      </c>
      <c r="D32">
        <v>0</v>
      </c>
      <c r="E32">
        <v>0</v>
      </c>
      <c r="F32">
        <v>0</v>
      </c>
      <c r="G32">
        <v>0</v>
      </c>
      <c r="H32">
        <v>0</v>
      </c>
      <c r="I32">
        <v>0</v>
      </c>
      <c r="J32">
        <v>0</v>
      </c>
      <c r="K32">
        <v>1</v>
      </c>
      <c r="L32">
        <v>0</v>
      </c>
      <c r="M32">
        <v>0</v>
      </c>
      <c r="N32">
        <v>0</v>
      </c>
      <c r="O32">
        <v>0</v>
      </c>
      <c r="P32">
        <v>0</v>
      </c>
      <c r="Q32">
        <v>0</v>
      </c>
      <c r="R32">
        <v>0</v>
      </c>
      <c r="S32">
        <v>1</v>
      </c>
      <c r="T32">
        <v>0</v>
      </c>
      <c r="U32">
        <v>0</v>
      </c>
      <c r="V32">
        <v>0</v>
      </c>
      <c r="W32">
        <v>0</v>
      </c>
      <c r="X32">
        <v>1</v>
      </c>
      <c r="Y32">
        <v>0</v>
      </c>
      <c r="Z32">
        <v>0</v>
      </c>
      <c r="AA32">
        <v>0</v>
      </c>
      <c r="AB32">
        <v>0</v>
      </c>
      <c r="AC32">
        <v>0</v>
      </c>
      <c r="AD32">
        <v>0</v>
      </c>
      <c r="AE32">
        <v>0</v>
      </c>
      <c r="AF32">
        <v>0</v>
      </c>
      <c r="AG32">
        <v>0</v>
      </c>
      <c r="AH32">
        <v>0</v>
      </c>
      <c r="AI32">
        <v>0</v>
      </c>
      <c r="AJ32">
        <v>0</v>
      </c>
      <c r="AK32">
        <v>1</v>
      </c>
      <c r="AL32">
        <v>0</v>
      </c>
      <c r="AM32">
        <v>0</v>
      </c>
      <c r="AN32">
        <v>0</v>
      </c>
      <c r="AO32">
        <v>0</v>
      </c>
      <c r="AP32">
        <v>0</v>
      </c>
      <c r="AQ32">
        <v>0</v>
      </c>
      <c r="AR32">
        <v>0</v>
      </c>
      <c r="AS32">
        <v>1</v>
      </c>
      <c r="AT32">
        <v>0</v>
      </c>
      <c r="AU32">
        <v>0</v>
      </c>
      <c r="AV32">
        <v>0</v>
      </c>
      <c r="AW32">
        <v>0</v>
      </c>
      <c r="AX32">
        <v>4</v>
      </c>
      <c r="BA32">
        <v>0</v>
      </c>
      <c r="BB32">
        <v>0</v>
      </c>
      <c r="BC32">
        <v>0</v>
      </c>
      <c r="BD32">
        <v>1</v>
      </c>
      <c r="BE32">
        <v>0</v>
      </c>
      <c r="BF32">
        <v>0</v>
      </c>
      <c r="BG32">
        <v>0</v>
      </c>
      <c r="BH32">
        <v>0</v>
      </c>
      <c r="BI32">
        <v>0</v>
      </c>
      <c r="BJ32">
        <v>0</v>
      </c>
      <c r="BK32">
        <v>1</v>
      </c>
      <c r="BL32">
        <v>0</v>
      </c>
      <c r="BM32">
        <v>0</v>
      </c>
      <c r="BN32">
        <v>0</v>
      </c>
      <c r="BO32">
        <v>0</v>
      </c>
      <c r="BP32">
        <v>0</v>
      </c>
      <c r="BQ32">
        <v>0</v>
      </c>
      <c r="BR32">
        <v>0</v>
      </c>
      <c r="BS32">
        <v>0</v>
      </c>
      <c r="BT32">
        <v>0</v>
      </c>
      <c r="BU32">
        <v>0</v>
      </c>
      <c r="BV32">
        <v>0</v>
      </c>
      <c r="BW32">
        <v>0</v>
      </c>
      <c r="BX32">
        <v>0</v>
      </c>
      <c r="BY32">
        <v>0</v>
      </c>
      <c r="BZ32">
        <v>0</v>
      </c>
      <c r="CA32">
        <v>0</v>
      </c>
      <c r="CB32">
        <v>0</v>
      </c>
      <c r="CC32">
        <v>0</v>
      </c>
      <c r="CD32">
        <v>1</v>
      </c>
      <c r="CE32">
        <v>0</v>
      </c>
      <c r="CF32">
        <v>0</v>
      </c>
      <c r="CG32">
        <v>0</v>
      </c>
      <c r="CH32">
        <v>0</v>
      </c>
      <c r="CI32">
        <v>0</v>
      </c>
      <c r="CJ32">
        <v>0</v>
      </c>
      <c r="CK32">
        <v>1</v>
      </c>
      <c r="CL32">
        <v>0</v>
      </c>
      <c r="CM32">
        <v>0</v>
      </c>
      <c r="CN32">
        <v>0</v>
      </c>
      <c r="CO32">
        <v>0</v>
      </c>
      <c r="CP32">
        <v>0</v>
      </c>
      <c r="CQ32">
        <v>0</v>
      </c>
      <c r="CR32">
        <v>0</v>
      </c>
      <c r="CS32">
        <v>0</v>
      </c>
      <c r="CT32">
        <v>0</v>
      </c>
      <c r="CU32">
        <v>0</v>
      </c>
      <c r="CV32">
        <v>0</v>
      </c>
      <c r="CW32">
        <v>1</v>
      </c>
      <c r="CX32">
        <v>0</v>
      </c>
      <c r="CY32">
        <v>0</v>
      </c>
      <c r="CZ32">
        <v>0</v>
      </c>
      <c r="DV32">
        <v>5</v>
      </c>
      <c r="DW32">
        <v>0</v>
      </c>
      <c r="DX32">
        <v>0</v>
      </c>
      <c r="DY32">
        <v>0</v>
      </c>
      <c r="DZ32">
        <v>0</v>
      </c>
      <c r="EA32">
        <v>1</v>
      </c>
      <c r="EB32">
        <v>0</v>
      </c>
      <c r="EC32">
        <v>1</v>
      </c>
      <c r="ED32">
        <v>0</v>
      </c>
      <c r="EE32">
        <v>0</v>
      </c>
      <c r="EF32">
        <v>0</v>
      </c>
      <c r="EG32">
        <v>0</v>
      </c>
      <c r="EH32">
        <v>0</v>
      </c>
      <c r="EI32">
        <v>10</v>
      </c>
      <c r="EV32">
        <v>10</v>
      </c>
      <c r="EW32">
        <v>10</v>
      </c>
      <c r="EZ32">
        <v>10</v>
      </c>
      <c r="FA32">
        <v>1</v>
      </c>
      <c r="FB32">
        <v>0</v>
      </c>
      <c r="FC32">
        <v>1</v>
      </c>
      <c r="FD32">
        <v>0</v>
      </c>
      <c r="FE32">
        <v>0</v>
      </c>
      <c r="FF32">
        <v>0</v>
      </c>
      <c r="FG32">
        <v>0</v>
      </c>
      <c r="FH32">
        <v>0</v>
      </c>
      <c r="FI32">
        <v>1</v>
      </c>
      <c r="FJ32">
        <v>0</v>
      </c>
      <c r="FK32">
        <v>0</v>
      </c>
      <c r="FL32">
        <v>8</v>
      </c>
      <c r="FM32">
        <v>1</v>
      </c>
      <c r="FN32">
        <v>10</v>
      </c>
      <c r="FO32">
        <v>1</v>
      </c>
      <c r="FP32">
        <v>1</v>
      </c>
      <c r="FQ32">
        <v>10</v>
      </c>
      <c r="FR32">
        <v>5</v>
      </c>
      <c r="FS32">
        <v>6</v>
      </c>
      <c r="FT32">
        <v>9</v>
      </c>
      <c r="FU32">
        <v>9</v>
      </c>
      <c r="FV32">
        <v>8</v>
      </c>
      <c r="FW32">
        <v>10</v>
      </c>
      <c r="FX32">
        <v>10</v>
      </c>
      <c r="FY32">
        <v>8</v>
      </c>
      <c r="FZ32">
        <v>10</v>
      </c>
      <c r="GA32">
        <v>9</v>
      </c>
      <c r="GB32">
        <v>9</v>
      </c>
      <c r="GC32">
        <v>8</v>
      </c>
      <c r="GD32">
        <v>5</v>
      </c>
      <c r="GE32">
        <v>10</v>
      </c>
      <c r="GF32">
        <v>10</v>
      </c>
      <c r="GG32">
        <v>10</v>
      </c>
      <c r="GH32">
        <v>9</v>
      </c>
      <c r="GI32">
        <v>10</v>
      </c>
      <c r="GJ32">
        <v>10</v>
      </c>
      <c r="GK32">
        <v>6</v>
      </c>
      <c r="GL32">
        <v>8</v>
      </c>
      <c r="GM32">
        <v>10</v>
      </c>
      <c r="GN32">
        <v>10</v>
      </c>
      <c r="GO32">
        <v>8</v>
      </c>
      <c r="GP32">
        <v>10</v>
      </c>
      <c r="GQ32">
        <v>10</v>
      </c>
      <c r="GT32">
        <v>10</v>
      </c>
      <c r="HH32">
        <v>8</v>
      </c>
      <c r="HP32">
        <v>10</v>
      </c>
      <c r="HV32">
        <v>10</v>
      </c>
      <c r="IB32">
        <v>5</v>
      </c>
      <c r="IW32">
        <v>3</v>
      </c>
      <c r="IX32">
        <v>0</v>
      </c>
      <c r="IY32">
        <v>0</v>
      </c>
      <c r="IZ32">
        <v>0</v>
      </c>
      <c r="JA32">
        <v>0</v>
      </c>
      <c r="JB32">
        <v>1</v>
      </c>
      <c r="JC32">
        <v>0</v>
      </c>
      <c r="JD32">
        <v>0</v>
      </c>
      <c r="JE32">
        <v>0</v>
      </c>
      <c r="JF32">
        <v>0</v>
      </c>
      <c r="JG32">
        <v>1</v>
      </c>
      <c r="JH32">
        <v>0</v>
      </c>
      <c r="JI32">
        <v>0</v>
      </c>
      <c r="JJ32">
        <v>0</v>
      </c>
      <c r="JK32">
        <v>4</v>
      </c>
      <c r="JL32">
        <v>0</v>
      </c>
      <c r="JM32">
        <v>0</v>
      </c>
      <c r="JN32">
        <v>1</v>
      </c>
      <c r="JO32">
        <v>0</v>
      </c>
      <c r="JP32">
        <v>0</v>
      </c>
      <c r="JQ32">
        <v>0</v>
      </c>
      <c r="JR32">
        <v>1</v>
      </c>
      <c r="JS32">
        <v>0</v>
      </c>
      <c r="JT32">
        <v>0</v>
      </c>
      <c r="JU32">
        <v>0</v>
      </c>
      <c r="JV32">
        <v>0</v>
      </c>
      <c r="JW32">
        <v>0</v>
      </c>
      <c r="JX32">
        <v>0</v>
      </c>
      <c r="JY32">
        <v>1</v>
      </c>
      <c r="JZ32">
        <v>1</v>
      </c>
      <c r="KA32">
        <v>0</v>
      </c>
      <c r="KB32">
        <v>0</v>
      </c>
      <c r="KC32">
        <v>0</v>
      </c>
      <c r="KD32">
        <v>2</v>
      </c>
      <c r="KE32">
        <v>2</v>
      </c>
      <c r="KG32">
        <v>1</v>
      </c>
      <c r="KH32">
        <v>2</v>
      </c>
      <c r="KQ32">
        <v>4</v>
      </c>
      <c r="KS32">
        <v>2</v>
      </c>
      <c r="KU32">
        <v>1</v>
      </c>
      <c r="KV32">
        <v>0</v>
      </c>
      <c r="KW32">
        <v>0</v>
      </c>
      <c r="KX32">
        <v>0</v>
      </c>
      <c r="KY32">
        <v>0</v>
      </c>
      <c r="KZ32">
        <v>2</v>
      </c>
      <c r="LA32">
        <v>1</v>
      </c>
      <c r="LC32">
        <v>2</v>
      </c>
      <c r="LD32">
        <v>10</v>
      </c>
    </row>
    <row r="33" spans="1:316" x14ac:dyDescent="0.2">
      <c r="A33">
        <v>132</v>
      </c>
      <c r="B33">
        <v>3</v>
      </c>
      <c r="C33">
        <v>0</v>
      </c>
      <c r="D33">
        <v>0</v>
      </c>
      <c r="E33">
        <v>0</v>
      </c>
      <c r="F33">
        <v>0</v>
      </c>
      <c r="G33">
        <v>0</v>
      </c>
      <c r="H33">
        <v>0</v>
      </c>
      <c r="I33">
        <v>0</v>
      </c>
      <c r="J33">
        <v>0</v>
      </c>
      <c r="K33">
        <v>0</v>
      </c>
      <c r="L33">
        <v>1</v>
      </c>
      <c r="M33">
        <v>0</v>
      </c>
      <c r="N33">
        <v>0</v>
      </c>
      <c r="O33">
        <v>0</v>
      </c>
      <c r="P33">
        <v>0</v>
      </c>
      <c r="Q33">
        <v>0</v>
      </c>
      <c r="R33">
        <v>0</v>
      </c>
      <c r="S33">
        <v>0</v>
      </c>
      <c r="T33">
        <v>0</v>
      </c>
      <c r="U33">
        <v>0</v>
      </c>
      <c r="V33">
        <v>0</v>
      </c>
      <c r="W33">
        <v>0</v>
      </c>
      <c r="X33">
        <v>0</v>
      </c>
      <c r="Y33">
        <v>0</v>
      </c>
      <c r="Z33">
        <v>1</v>
      </c>
      <c r="AA33">
        <v>0</v>
      </c>
      <c r="AB33">
        <v>0</v>
      </c>
      <c r="AC33">
        <v>1</v>
      </c>
      <c r="AD33">
        <v>0</v>
      </c>
      <c r="AE33">
        <v>0</v>
      </c>
      <c r="AF33">
        <v>0</v>
      </c>
      <c r="AG33">
        <v>0</v>
      </c>
      <c r="AH33">
        <v>0</v>
      </c>
      <c r="AI33">
        <v>0</v>
      </c>
      <c r="AJ33">
        <v>0</v>
      </c>
      <c r="AK33">
        <v>0</v>
      </c>
      <c r="AL33">
        <v>0</v>
      </c>
      <c r="AM33">
        <v>0</v>
      </c>
      <c r="AN33">
        <v>1</v>
      </c>
      <c r="AO33">
        <v>0</v>
      </c>
      <c r="AP33">
        <v>0</v>
      </c>
      <c r="AQ33">
        <v>0</v>
      </c>
      <c r="AR33">
        <v>0</v>
      </c>
      <c r="AS33">
        <v>0</v>
      </c>
      <c r="AT33">
        <v>0</v>
      </c>
      <c r="AU33">
        <v>0</v>
      </c>
      <c r="AV33">
        <v>0</v>
      </c>
      <c r="AW33">
        <v>0</v>
      </c>
      <c r="AX33">
        <v>8</v>
      </c>
      <c r="AY33">
        <v>8</v>
      </c>
      <c r="AZ33">
        <v>8</v>
      </c>
      <c r="BA33">
        <v>0</v>
      </c>
      <c r="BB33">
        <v>0</v>
      </c>
      <c r="BC33">
        <v>0</v>
      </c>
      <c r="BD33">
        <v>1</v>
      </c>
      <c r="BE33">
        <v>0</v>
      </c>
      <c r="BF33">
        <v>0</v>
      </c>
      <c r="BG33">
        <v>0</v>
      </c>
      <c r="BH33">
        <v>0</v>
      </c>
      <c r="BI33">
        <v>1</v>
      </c>
      <c r="BJ33">
        <v>0</v>
      </c>
      <c r="BK33">
        <v>0</v>
      </c>
      <c r="BL33">
        <v>0</v>
      </c>
      <c r="BM33">
        <v>0</v>
      </c>
      <c r="BN33">
        <v>0</v>
      </c>
      <c r="BO33">
        <v>0</v>
      </c>
      <c r="BP33">
        <v>0</v>
      </c>
      <c r="BQ33">
        <v>0</v>
      </c>
      <c r="BR33">
        <v>0</v>
      </c>
      <c r="BS33">
        <v>1</v>
      </c>
      <c r="BT33">
        <v>0</v>
      </c>
      <c r="BU33">
        <v>0</v>
      </c>
      <c r="BV33">
        <v>0</v>
      </c>
      <c r="BW33">
        <v>0</v>
      </c>
      <c r="BX33">
        <v>0</v>
      </c>
      <c r="BY33">
        <v>0</v>
      </c>
      <c r="BZ33">
        <v>0</v>
      </c>
      <c r="CA33">
        <v>0</v>
      </c>
      <c r="CB33">
        <v>0</v>
      </c>
      <c r="CC33">
        <v>0</v>
      </c>
      <c r="CD33">
        <v>0</v>
      </c>
      <c r="CE33">
        <v>0</v>
      </c>
      <c r="CF33">
        <v>0</v>
      </c>
      <c r="CG33">
        <v>0</v>
      </c>
      <c r="CH33">
        <v>0</v>
      </c>
      <c r="CI33">
        <v>1</v>
      </c>
      <c r="CJ33">
        <v>0</v>
      </c>
      <c r="CK33">
        <v>0</v>
      </c>
      <c r="CL33">
        <v>0</v>
      </c>
      <c r="CM33">
        <v>0</v>
      </c>
      <c r="CN33">
        <v>0</v>
      </c>
      <c r="CO33">
        <v>0</v>
      </c>
      <c r="CP33">
        <v>0</v>
      </c>
      <c r="CQ33">
        <v>0</v>
      </c>
      <c r="CR33">
        <v>0</v>
      </c>
      <c r="CS33">
        <v>0</v>
      </c>
      <c r="CT33">
        <v>0</v>
      </c>
      <c r="CU33">
        <v>0</v>
      </c>
      <c r="CV33">
        <v>1</v>
      </c>
      <c r="CW33">
        <v>0</v>
      </c>
      <c r="CX33">
        <v>0</v>
      </c>
      <c r="CY33">
        <v>0</v>
      </c>
      <c r="CZ33">
        <v>0</v>
      </c>
      <c r="DA33">
        <v>7</v>
      </c>
      <c r="DB33">
        <v>7</v>
      </c>
      <c r="DC33">
        <v>7</v>
      </c>
      <c r="DD33">
        <v>0</v>
      </c>
      <c r="DE33">
        <v>0</v>
      </c>
      <c r="DF33">
        <v>0</v>
      </c>
      <c r="DG33">
        <v>1</v>
      </c>
      <c r="DH33">
        <v>0</v>
      </c>
      <c r="DI33">
        <v>0</v>
      </c>
      <c r="DJ33">
        <v>0</v>
      </c>
      <c r="DK33">
        <v>0</v>
      </c>
      <c r="DL33">
        <v>0</v>
      </c>
      <c r="DM33">
        <v>0</v>
      </c>
      <c r="DN33">
        <v>1</v>
      </c>
      <c r="DO33">
        <v>0</v>
      </c>
      <c r="DP33">
        <v>0</v>
      </c>
      <c r="DQ33">
        <v>0</v>
      </c>
      <c r="DR33">
        <v>0</v>
      </c>
      <c r="DS33">
        <v>0</v>
      </c>
      <c r="DT33">
        <v>0</v>
      </c>
      <c r="DU33">
        <v>0</v>
      </c>
      <c r="DV33">
        <v>2</v>
      </c>
      <c r="DW33">
        <v>0</v>
      </c>
      <c r="DX33">
        <v>0</v>
      </c>
      <c r="DY33">
        <v>0</v>
      </c>
      <c r="DZ33">
        <v>0</v>
      </c>
      <c r="EA33">
        <v>1</v>
      </c>
      <c r="EB33">
        <v>0</v>
      </c>
      <c r="EC33">
        <v>0</v>
      </c>
      <c r="ED33">
        <v>0</v>
      </c>
      <c r="EE33">
        <v>1</v>
      </c>
      <c r="EF33">
        <v>0</v>
      </c>
      <c r="EG33">
        <v>0</v>
      </c>
      <c r="EH33">
        <v>0</v>
      </c>
      <c r="EI33">
        <v>7</v>
      </c>
      <c r="EJ33">
        <v>7</v>
      </c>
      <c r="EK33">
        <v>7</v>
      </c>
      <c r="EL33">
        <v>7</v>
      </c>
      <c r="EM33">
        <v>7</v>
      </c>
      <c r="EN33">
        <v>7</v>
      </c>
      <c r="EO33">
        <v>7</v>
      </c>
      <c r="EP33">
        <v>7</v>
      </c>
      <c r="EQ33">
        <v>7</v>
      </c>
      <c r="ER33">
        <v>7</v>
      </c>
      <c r="ES33">
        <v>7</v>
      </c>
      <c r="ET33">
        <v>7</v>
      </c>
      <c r="EU33">
        <v>7</v>
      </c>
      <c r="EV33">
        <v>7</v>
      </c>
      <c r="EW33">
        <v>7</v>
      </c>
      <c r="EX33">
        <v>7</v>
      </c>
      <c r="EY33">
        <v>7</v>
      </c>
      <c r="EZ33">
        <v>7</v>
      </c>
      <c r="FA33">
        <v>1</v>
      </c>
      <c r="FB33">
        <v>0</v>
      </c>
      <c r="FC33">
        <v>0</v>
      </c>
      <c r="FD33">
        <v>0</v>
      </c>
      <c r="FE33">
        <v>0</v>
      </c>
      <c r="FF33">
        <v>0</v>
      </c>
      <c r="FG33">
        <v>0</v>
      </c>
      <c r="FH33">
        <v>0</v>
      </c>
      <c r="FI33">
        <v>0</v>
      </c>
      <c r="FJ33">
        <v>1</v>
      </c>
      <c r="FK33">
        <v>0</v>
      </c>
      <c r="FL33">
        <v>10</v>
      </c>
      <c r="FM33">
        <v>6</v>
      </c>
      <c r="FN33">
        <v>10</v>
      </c>
      <c r="FO33">
        <v>10</v>
      </c>
      <c r="FP33">
        <v>10</v>
      </c>
      <c r="FQ33">
        <v>7</v>
      </c>
      <c r="FR33">
        <v>10</v>
      </c>
      <c r="FS33">
        <v>8</v>
      </c>
      <c r="FT33">
        <v>10</v>
      </c>
      <c r="FU33">
        <v>10</v>
      </c>
      <c r="FV33">
        <v>7</v>
      </c>
      <c r="FW33">
        <v>10</v>
      </c>
      <c r="FX33">
        <v>10</v>
      </c>
      <c r="FY33">
        <v>10</v>
      </c>
      <c r="FZ33">
        <v>10</v>
      </c>
      <c r="GA33">
        <v>10</v>
      </c>
      <c r="GB33">
        <v>10</v>
      </c>
      <c r="GC33">
        <v>10</v>
      </c>
      <c r="GD33">
        <v>10</v>
      </c>
      <c r="GE33">
        <v>10</v>
      </c>
      <c r="GF33">
        <v>10</v>
      </c>
      <c r="GG33">
        <v>10</v>
      </c>
      <c r="GH33">
        <v>10</v>
      </c>
      <c r="GI33">
        <v>10</v>
      </c>
      <c r="GJ33">
        <v>10</v>
      </c>
      <c r="GL33">
        <v>7</v>
      </c>
      <c r="GM33">
        <v>10</v>
      </c>
      <c r="GN33">
        <v>10</v>
      </c>
      <c r="GO33">
        <v>10</v>
      </c>
      <c r="GP33">
        <v>10</v>
      </c>
      <c r="GQ33">
        <v>5</v>
      </c>
      <c r="GR33">
        <v>4</v>
      </c>
      <c r="GS33">
        <v>4</v>
      </c>
      <c r="GT33">
        <v>8</v>
      </c>
      <c r="GU33">
        <v>5</v>
      </c>
      <c r="GV33">
        <v>4</v>
      </c>
      <c r="GW33">
        <v>4</v>
      </c>
      <c r="GX33">
        <v>4</v>
      </c>
      <c r="GY33">
        <v>4</v>
      </c>
      <c r="GZ33">
        <v>7</v>
      </c>
      <c r="HA33">
        <v>5</v>
      </c>
      <c r="HB33">
        <v>5</v>
      </c>
      <c r="HC33">
        <v>9</v>
      </c>
      <c r="HD33">
        <v>5</v>
      </c>
      <c r="HE33">
        <v>9</v>
      </c>
      <c r="HF33">
        <v>4</v>
      </c>
      <c r="HG33">
        <v>9</v>
      </c>
      <c r="HH33">
        <v>6</v>
      </c>
      <c r="HI33">
        <v>4</v>
      </c>
      <c r="HJ33">
        <v>4</v>
      </c>
      <c r="HK33">
        <v>4</v>
      </c>
      <c r="HL33">
        <v>7</v>
      </c>
      <c r="HM33">
        <v>4</v>
      </c>
      <c r="HN33">
        <v>4</v>
      </c>
      <c r="HO33">
        <v>9</v>
      </c>
      <c r="HP33">
        <v>7</v>
      </c>
      <c r="HQ33">
        <v>9</v>
      </c>
      <c r="HR33">
        <v>4</v>
      </c>
      <c r="HS33">
        <v>8</v>
      </c>
      <c r="HT33">
        <v>4</v>
      </c>
      <c r="HU33">
        <v>8</v>
      </c>
      <c r="HV33">
        <v>8</v>
      </c>
      <c r="HW33">
        <v>1</v>
      </c>
      <c r="HX33">
        <v>8</v>
      </c>
      <c r="HY33">
        <v>7</v>
      </c>
      <c r="HZ33">
        <v>7</v>
      </c>
      <c r="IA33">
        <v>7</v>
      </c>
      <c r="IB33">
        <v>4</v>
      </c>
      <c r="IC33">
        <v>7</v>
      </c>
      <c r="ID33">
        <v>7</v>
      </c>
      <c r="IE33">
        <v>7</v>
      </c>
      <c r="IF33">
        <v>7</v>
      </c>
      <c r="IG33">
        <v>7</v>
      </c>
      <c r="IH33">
        <v>7</v>
      </c>
      <c r="II33">
        <v>7</v>
      </c>
      <c r="IJ33">
        <v>7</v>
      </c>
      <c r="IK33">
        <v>7</v>
      </c>
      <c r="IL33">
        <v>7</v>
      </c>
      <c r="IM33">
        <v>7</v>
      </c>
      <c r="IN33">
        <v>7</v>
      </c>
      <c r="IO33">
        <v>7</v>
      </c>
      <c r="IP33">
        <v>7</v>
      </c>
      <c r="IQ33">
        <v>7</v>
      </c>
      <c r="IR33">
        <v>7</v>
      </c>
      <c r="IS33">
        <v>7</v>
      </c>
      <c r="IT33">
        <v>7</v>
      </c>
      <c r="IU33">
        <v>7</v>
      </c>
      <c r="IV33">
        <v>7</v>
      </c>
      <c r="IW33">
        <v>1</v>
      </c>
      <c r="IX33">
        <v>0</v>
      </c>
      <c r="IY33">
        <v>1</v>
      </c>
      <c r="IZ33">
        <v>0</v>
      </c>
      <c r="JA33">
        <v>0</v>
      </c>
      <c r="JB33">
        <v>0</v>
      </c>
      <c r="JC33">
        <v>0</v>
      </c>
      <c r="JD33">
        <v>1</v>
      </c>
      <c r="JE33">
        <v>0</v>
      </c>
      <c r="JF33">
        <v>0</v>
      </c>
      <c r="JG33">
        <v>0</v>
      </c>
      <c r="JH33">
        <v>0</v>
      </c>
      <c r="JI33">
        <v>0</v>
      </c>
      <c r="JJ33">
        <v>0</v>
      </c>
      <c r="JK33">
        <v>5</v>
      </c>
      <c r="JL33">
        <v>0</v>
      </c>
      <c r="JM33">
        <v>0</v>
      </c>
      <c r="JN33">
        <v>0</v>
      </c>
      <c r="JO33">
        <v>0</v>
      </c>
      <c r="JP33">
        <v>0</v>
      </c>
      <c r="JQ33">
        <v>0</v>
      </c>
      <c r="JR33">
        <v>1</v>
      </c>
      <c r="JS33">
        <v>0</v>
      </c>
      <c r="JT33">
        <v>0</v>
      </c>
      <c r="JU33">
        <v>1</v>
      </c>
      <c r="JV33">
        <v>0</v>
      </c>
      <c r="JW33">
        <v>1</v>
      </c>
      <c r="JX33">
        <v>0</v>
      </c>
      <c r="JY33">
        <v>0</v>
      </c>
      <c r="JZ33">
        <v>1</v>
      </c>
      <c r="KA33">
        <v>0</v>
      </c>
      <c r="KB33">
        <v>0</v>
      </c>
      <c r="KC33">
        <v>0</v>
      </c>
      <c r="KD33">
        <v>2</v>
      </c>
      <c r="KE33">
        <v>2</v>
      </c>
      <c r="KG33">
        <v>2</v>
      </c>
      <c r="KH33">
        <v>2</v>
      </c>
      <c r="KI33">
        <v>1</v>
      </c>
      <c r="KO33">
        <v>8</v>
      </c>
      <c r="KP33">
        <v>11</v>
      </c>
      <c r="KQ33">
        <v>2</v>
      </c>
      <c r="KR33">
        <v>1</v>
      </c>
      <c r="KS33">
        <v>2</v>
      </c>
      <c r="KU33">
        <v>1</v>
      </c>
      <c r="KV33">
        <v>0</v>
      </c>
      <c r="KW33">
        <v>0</v>
      </c>
      <c r="KX33">
        <v>0</v>
      </c>
      <c r="KY33">
        <v>0</v>
      </c>
      <c r="KZ33">
        <v>2</v>
      </c>
      <c r="LA33">
        <v>1</v>
      </c>
      <c r="LB33">
        <v>3</v>
      </c>
      <c r="LC33">
        <v>2</v>
      </c>
      <c r="LD33">
        <v>7.08</v>
      </c>
    </row>
    <row r="34" spans="1:316" x14ac:dyDescent="0.2">
      <c r="A34">
        <v>133</v>
      </c>
      <c r="B34">
        <v>1</v>
      </c>
      <c r="C34">
        <v>0</v>
      </c>
      <c r="D34">
        <v>0</v>
      </c>
      <c r="E34">
        <v>0</v>
      </c>
      <c r="F34">
        <v>0</v>
      </c>
      <c r="G34">
        <v>0</v>
      </c>
      <c r="H34">
        <v>1</v>
      </c>
      <c r="I34">
        <v>0</v>
      </c>
      <c r="J34">
        <v>0</v>
      </c>
      <c r="K34">
        <v>0</v>
      </c>
      <c r="L34">
        <v>1</v>
      </c>
      <c r="M34">
        <v>0</v>
      </c>
      <c r="N34">
        <v>0</v>
      </c>
      <c r="O34">
        <v>0</v>
      </c>
      <c r="P34">
        <v>0</v>
      </c>
      <c r="Q34">
        <v>0</v>
      </c>
      <c r="R34">
        <v>0</v>
      </c>
      <c r="S34">
        <v>0</v>
      </c>
      <c r="T34">
        <v>0</v>
      </c>
      <c r="U34">
        <v>0</v>
      </c>
      <c r="V34">
        <v>0</v>
      </c>
      <c r="W34">
        <v>0</v>
      </c>
      <c r="X34">
        <v>1</v>
      </c>
      <c r="Y34">
        <v>0</v>
      </c>
      <c r="Z34">
        <v>0</v>
      </c>
      <c r="AA34">
        <v>0</v>
      </c>
      <c r="AB34">
        <v>0</v>
      </c>
      <c r="AC34">
        <v>0</v>
      </c>
      <c r="AD34">
        <v>0</v>
      </c>
      <c r="AE34">
        <v>0</v>
      </c>
      <c r="AF34">
        <v>0</v>
      </c>
      <c r="AG34">
        <v>0</v>
      </c>
      <c r="AH34">
        <v>0</v>
      </c>
      <c r="AI34">
        <v>0</v>
      </c>
      <c r="AJ34">
        <v>1</v>
      </c>
      <c r="AK34">
        <v>0</v>
      </c>
      <c r="AL34">
        <v>0</v>
      </c>
      <c r="AM34">
        <v>0</v>
      </c>
      <c r="AN34">
        <v>1</v>
      </c>
      <c r="AO34">
        <v>0</v>
      </c>
      <c r="AP34">
        <v>0</v>
      </c>
      <c r="AQ34">
        <v>0</v>
      </c>
      <c r="AR34">
        <v>0</v>
      </c>
      <c r="AS34">
        <v>0</v>
      </c>
      <c r="AT34">
        <v>0</v>
      </c>
      <c r="AU34">
        <v>0</v>
      </c>
      <c r="AV34">
        <v>0</v>
      </c>
      <c r="AW34">
        <v>0</v>
      </c>
      <c r="AX34">
        <v>7</v>
      </c>
      <c r="AY34">
        <v>8</v>
      </c>
      <c r="AZ34">
        <v>8</v>
      </c>
      <c r="BA34">
        <v>0</v>
      </c>
      <c r="BB34">
        <v>0</v>
      </c>
      <c r="BC34">
        <v>0</v>
      </c>
      <c r="BD34">
        <v>0</v>
      </c>
      <c r="BE34">
        <v>0</v>
      </c>
      <c r="BF34">
        <v>0</v>
      </c>
      <c r="BG34">
        <v>0</v>
      </c>
      <c r="BH34">
        <v>0</v>
      </c>
      <c r="BI34">
        <v>0</v>
      </c>
      <c r="BJ34">
        <v>0</v>
      </c>
      <c r="BK34">
        <v>0</v>
      </c>
      <c r="BL34">
        <v>1</v>
      </c>
      <c r="BM34">
        <v>0</v>
      </c>
      <c r="BN34">
        <v>0</v>
      </c>
      <c r="BO34">
        <v>0</v>
      </c>
      <c r="BP34">
        <v>0</v>
      </c>
      <c r="BQ34">
        <v>0</v>
      </c>
      <c r="BR34">
        <v>0</v>
      </c>
      <c r="BS34">
        <v>1</v>
      </c>
      <c r="BT34">
        <v>0</v>
      </c>
      <c r="BU34">
        <v>0</v>
      </c>
      <c r="BV34">
        <v>0</v>
      </c>
      <c r="BW34">
        <v>0</v>
      </c>
      <c r="BX34">
        <v>0</v>
      </c>
      <c r="BY34">
        <v>1</v>
      </c>
      <c r="BZ34">
        <v>0</v>
      </c>
      <c r="CA34">
        <v>0</v>
      </c>
      <c r="CB34">
        <v>0</v>
      </c>
      <c r="CC34">
        <v>0</v>
      </c>
      <c r="CD34">
        <v>0</v>
      </c>
      <c r="CE34">
        <v>0</v>
      </c>
      <c r="CF34">
        <v>0</v>
      </c>
      <c r="CG34">
        <v>0</v>
      </c>
      <c r="CH34">
        <v>0</v>
      </c>
      <c r="CI34">
        <v>0</v>
      </c>
      <c r="CJ34">
        <v>1</v>
      </c>
      <c r="CK34">
        <v>0</v>
      </c>
      <c r="CL34">
        <v>0</v>
      </c>
      <c r="CM34">
        <v>0</v>
      </c>
      <c r="CN34">
        <v>0</v>
      </c>
      <c r="CO34">
        <v>0</v>
      </c>
      <c r="CP34">
        <v>0</v>
      </c>
      <c r="CQ34">
        <v>0</v>
      </c>
      <c r="CR34">
        <v>0</v>
      </c>
      <c r="CS34">
        <v>1</v>
      </c>
      <c r="CT34">
        <v>0</v>
      </c>
      <c r="CU34">
        <v>0</v>
      </c>
      <c r="CV34">
        <v>0</v>
      </c>
      <c r="CW34">
        <v>0</v>
      </c>
      <c r="CX34">
        <v>0</v>
      </c>
      <c r="CY34">
        <v>0</v>
      </c>
      <c r="CZ34">
        <v>0</v>
      </c>
      <c r="DD34">
        <v>0</v>
      </c>
      <c r="DE34">
        <v>0</v>
      </c>
      <c r="DF34">
        <v>1</v>
      </c>
      <c r="DG34">
        <v>0</v>
      </c>
      <c r="DH34">
        <v>0</v>
      </c>
      <c r="DI34">
        <v>0</v>
      </c>
      <c r="DJ34">
        <v>0</v>
      </c>
      <c r="DK34">
        <v>0</v>
      </c>
      <c r="DL34">
        <v>0</v>
      </c>
      <c r="DM34">
        <v>0</v>
      </c>
      <c r="DN34">
        <v>0</v>
      </c>
      <c r="DO34">
        <v>0</v>
      </c>
      <c r="DP34">
        <v>0</v>
      </c>
      <c r="DQ34">
        <v>0</v>
      </c>
      <c r="DR34">
        <v>0</v>
      </c>
      <c r="DS34">
        <v>0</v>
      </c>
      <c r="DT34">
        <v>0</v>
      </c>
      <c r="DU34">
        <v>0</v>
      </c>
      <c r="DV34">
        <v>2</v>
      </c>
      <c r="DW34">
        <v>1</v>
      </c>
      <c r="DX34">
        <v>0</v>
      </c>
      <c r="DY34">
        <v>0</v>
      </c>
      <c r="DZ34">
        <v>0</v>
      </c>
      <c r="EA34">
        <v>1</v>
      </c>
      <c r="EB34">
        <v>0</v>
      </c>
      <c r="EC34">
        <v>0</v>
      </c>
      <c r="ED34">
        <v>0</v>
      </c>
      <c r="EE34">
        <v>0</v>
      </c>
      <c r="EF34">
        <v>0</v>
      </c>
      <c r="EG34">
        <v>0</v>
      </c>
      <c r="EH34">
        <v>0</v>
      </c>
      <c r="EI34">
        <v>10</v>
      </c>
      <c r="EJ34">
        <v>10</v>
      </c>
      <c r="EK34">
        <v>10</v>
      </c>
      <c r="EL34">
        <v>8</v>
      </c>
      <c r="EM34">
        <v>7</v>
      </c>
      <c r="EN34">
        <v>7</v>
      </c>
      <c r="EO34">
        <v>7</v>
      </c>
      <c r="EP34">
        <v>7</v>
      </c>
      <c r="EQ34">
        <v>4</v>
      </c>
      <c r="ER34">
        <v>8</v>
      </c>
      <c r="ES34">
        <v>8</v>
      </c>
      <c r="ET34">
        <v>8</v>
      </c>
      <c r="EV34">
        <v>8</v>
      </c>
      <c r="EW34">
        <v>10</v>
      </c>
      <c r="EZ34">
        <v>10</v>
      </c>
      <c r="FA34">
        <v>1</v>
      </c>
      <c r="FB34">
        <v>0</v>
      </c>
      <c r="FC34">
        <v>0</v>
      </c>
      <c r="FD34">
        <v>0</v>
      </c>
      <c r="FE34">
        <v>1</v>
      </c>
      <c r="FF34">
        <v>0</v>
      </c>
      <c r="FG34">
        <v>0</v>
      </c>
      <c r="FH34">
        <v>0</v>
      </c>
      <c r="FI34">
        <v>1</v>
      </c>
      <c r="FJ34">
        <v>0</v>
      </c>
      <c r="FK34">
        <v>0</v>
      </c>
      <c r="FL34">
        <v>7</v>
      </c>
      <c r="FM34">
        <v>7</v>
      </c>
      <c r="FN34">
        <v>1</v>
      </c>
      <c r="FO34">
        <v>1</v>
      </c>
      <c r="FP34">
        <v>1</v>
      </c>
      <c r="FQ34">
        <v>7</v>
      </c>
      <c r="FR34">
        <v>7</v>
      </c>
      <c r="FS34">
        <v>7</v>
      </c>
      <c r="FT34">
        <v>1</v>
      </c>
      <c r="FU34">
        <v>10</v>
      </c>
      <c r="FV34">
        <v>7</v>
      </c>
      <c r="FW34">
        <v>7</v>
      </c>
      <c r="FX34">
        <v>7</v>
      </c>
      <c r="FY34">
        <v>7</v>
      </c>
      <c r="FZ34">
        <v>7</v>
      </c>
      <c r="GA34">
        <v>10</v>
      </c>
      <c r="GB34">
        <v>10</v>
      </c>
      <c r="GC34">
        <v>10</v>
      </c>
      <c r="GD34">
        <v>7</v>
      </c>
      <c r="GE34">
        <v>7</v>
      </c>
      <c r="GF34">
        <v>7</v>
      </c>
      <c r="GG34">
        <v>7</v>
      </c>
      <c r="GH34">
        <v>5</v>
      </c>
      <c r="GI34">
        <v>5</v>
      </c>
      <c r="GJ34">
        <v>5</v>
      </c>
      <c r="GK34">
        <v>5</v>
      </c>
      <c r="GL34">
        <v>7</v>
      </c>
      <c r="GM34">
        <v>5</v>
      </c>
      <c r="GN34">
        <v>5</v>
      </c>
      <c r="GO34">
        <v>10</v>
      </c>
      <c r="GP34">
        <v>10</v>
      </c>
      <c r="GQ34">
        <v>10</v>
      </c>
      <c r="GW34">
        <v>8</v>
      </c>
      <c r="HA34">
        <v>8</v>
      </c>
      <c r="HB34">
        <v>8</v>
      </c>
      <c r="HG34">
        <v>8</v>
      </c>
      <c r="HH34">
        <v>8</v>
      </c>
      <c r="HK34">
        <v>8</v>
      </c>
      <c r="HL34">
        <v>8</v>
      </c>
      <c r="HM34">
        <v>8</v>
      </c>
      <c r="HS34">
        <v>8</v>
      </c>
      <c r="HW34">
        <v>8</v>
      </c>
      <c r="HX34">
        <v>8</v>
      </c>
      <c r="HY34">
        <v>8</v>
      </c>
      <c r="HZ34">
        <v>8</v>
      </c>
      <c r="IA34">
        <v>8</v>
      </c>
      <c r="IB34">
        <v>2</v>
      </c>
      <c r="IC34">
        <v>8</v>
      </c>
      <c r="ID34">
        <v>8</v>
      </c>
      <c r="IE34">
        <v>8</v>
      </c>
      <c r="IF34">
        <v>10</v>
      </c>
      <c r="IG34">
        <v>10</v>
      </c>
      <c r="IH34">
        <v>10</v>
      </c>
      <c r="IJ34">
        <v>8</v>
      </c>
      <c r="IK34">
        <v>8</v>
      </c>
      <c r="IL34">
        <v>8</v>
      </c>
      <c r="IM34">
        <v>8</v>
      </c>
      <c r="IS34">
        <v>8</v>
      </c>
      <c r="IV34">
        <v>8</v>
      </c>
      <c r="IW34">
        <v>1</v>
      </c>
      <c r="IX34">
        <v>0</v>
      </c>
      <c r="IY34">
        <v>1</v>
      </c>
      <c r="IZ34">
        <v>1</v>
      </c>
      <c r="JA34">
        <v>0</v>
      </c>
      <c r="JB34">
        <v>0</v>
      </c>
      <c r="JC34">
        <v>0</v>
      </c>
      <c r="JD34">
        <v>0</v>
      </c>
      <c r="JE34">
        <v>0</v>
      </c>
      <c r="JF34">
        <v>0</v>
      </c>
      <c r="JG34">
        <v>0</v>
      </c>
      <c r="JH34">
        <v>0</v>
      </c>
      <c r="JI34">
        <v>0</v>
      </c>
      <c r="JJ34">
        <v>0</v>
      </c>
      <c r="JK34">
        <v>1</v>
      </c>
      <c r="JL34">
        <v>0</v>
      </c>
      <c r="JM34">
        <v>0</v>
      </c>
      <c r="JN34">
        <v>0</v>
      </c>
      <c r="JO34">
        <v>0</v>
      </c>
      <c r="JP34">
        <v>0</v>
      </c>
      <c r="JQ34">
        <v>0</v>
      </c>
      <c r="JR34">
        <v>1</v>
      </c>
      <c r="JS34">
        <v>0</v>
      </c>
      <c r="JT34">
        <v>0</v>
      </c>
      <c r="JU34">
        <v>1</v>
      </c>
      <c r="JV34">
        <v>0</v>
      </c>
      <c r="JW34">
        <v>0</v>
      </c>
      <c r="JX34">
        <v>0</v>
      </c>
      <c r="JY34">
        <v>1</v>
      </c>
      <c r="JZ34">
        <v>1</v>
      </c>
      <c r="KA34">
        <v>0</v>
      </c>
      <c r="KB34">
        <v>0</v>
      </c>
      <c r="KC34">
        <v>0</v>
      </c>
      <c r="KD34">
        <v>2</v>
      </c>
      <c r="KE34">
        <v>1</v>
      </c>
      <c r="KF34">
        <v>1</v>
      </c>
      <c r="KG34">
        <v>1</v>
      </c>
      <c r="KH34">
        <v>1</v>
      </c>
      <c r="KI34">
        <v>1</v>
      </c>
      <c r="KJ34">
        <v>8</v>
      </c>
      <c r="KK34">
        <v>8</v>
      </c>
      <c r="KM34">
        <v>10</v>
      </c>
      <c r="KN34">
        <v>4</v>
      </c>
      <c r="KO34">
        <v>10</v>
      </c>
      <c r="KP34">
        <v>9</v>
      </c>
      <c r="KQ34">
        <v>4</v>
      </c>
      <c r="KS34">
        <v>2</v>
      </c>
      <c r="KU34">
        <v>1</v>
      </c>
      <c r="KV34">
        <v>0</v>
      </c>
      <c r="KW34">
        <v>0</v>
      </c>
      <c r="KX34">
        <v>1</v>
      </c>
      <c r="KY34">
        <v>0</v>
      </c>
      <c r="KZ34">
        <v>2</v>
      </c>
      <c r="LA34">
        <v>1</v>
      </c>
      <c r="LB34">
        <v>3</v>
      </c>
      <c r="LC34">
        <v>2</v>
      </c>
      <c r="LD34">
        <v>8</v>
      </c>
    </row>
    <row r="35" spans="1:316" x14ac:dyDescent="0.2">
      <c r="A35">
        <v>134</v>
      </c>
      <c r="B35">
        <v>3</v>
      </c>
      <c r="C35">
        <v>0</v>
      </c>
      <c r="D35">
        <v>0</v>
      </c>
      <c r="E35">
        <v>0</v>
      </c>
      <c r="F35">
        <v>0</v>
      </c>
      <c r="G35">
        <v>1</v>
      </c>
      <c r="H35">
        <v>0</v>
      </c>
      <c r="I35">
        <v>0</v>
      </c>
      <c r="J35">
        <v>0</v>
      </c>
      <c r="K35">
        <v>0</v>
      </c>
      <c r="L35">
        <v>0</v>
      </c>
      <c r="M35">
        <v>0</v>
      </c>
      <c r="N35">
        <v>0</v>
      </c>
      <c r="O35">
        <v>0</v>
      </c>
      <c r="P35">
        <v>0</v>
      </c>
      <c r="Q35">
        <v>0</v>
      </c>
      <c r="R35">
        <v>0</v>
      </c>
      <c r="S35">
        <v>1</v>
      </c>
      <c r="T35">
        <v>0</v>
      </c>
      <c r="U35">
        <v>1</v>
      </c>
      <c r="V35">
        <v>0</v>
      </c>
      <c r="W35">
        <v>0</v>
      </c>
      <c r="X35">
        <v>0</v>
      </c>
      <c r="Y35">
        <v>0</v>
      </c>
      <c r="Z35">
        <v>0</v>
      </c>
      <c r="AA35">
        <v>0</v>
      </c>
      <c r="AB35">
        <v>0</v>
      </c>
      <c r="AC35">
        <v>0</v>
      </c>
      <c r="AD35">
        <v>0</v>
      </c>
      <c r="AE35">
        <v>0</v>
      </c>
      <c r="AF35">
        <v>0</v>
      </c>
      <c r="AG35">
        <v>0</v>
      </c>
      <c r="AH35">
        <v>0</v>
      </c>
      <c r="AI35">
        <v>0</v>
      </c>
      <c r="AJ35">
        <v>1</v>
      </c>
      <c r="AK35">
        <v>0</v>
      </c>
      <c r="AL35">
        <v>0</v>
      </c>
      <c r="AM35">
        <v>1</v>
      </c>
      <c r="AN35">
        <v>0</v>
      </c>
      <c r="AO35">
        <v>0</v>
      </c>
      <c r="AP35">
        <v>0</v>
      </c>
      <c r="AQ35">
        <v>0</v>
      </c>
      <c r="AR35">
        <v>0</v>
      </c>
      <c r="AS35">
        <v>0</v>
      </c>
      <c r="AT35">
        <v>0</v>
      </c>
      <c r="AU35">
        <v>0</v>
      </c>
      <c r="AV35">
        <v>0</v>
      </c>
      <c r="AW35">
        <v>0</v>
      </c>
      <c r="AX35">
        <v>5</v>
      </c>
      <c r="BA35">
        <v>0</v>
      </c>
      <c r="BB35">
        <v>1</v>
      </c>
      <c r="BC35">
        <v>0</v>
      </c>
      <c r="BD35">
        <v>0</v>
      </c>
      <c r="BE35">
        <v>0</v>
      </c>
      <c r="BF35">
        <v>1</v>
      </c>
      <c r="BG35">
        <v>0</v>
      </c>
      <c r="BH35">
        <v>0</v>
      </c>
      <c r="BI35">
        <v>1</v>
      </c>
      <c r="BJ35">
        <v>0</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1</v>
      </c>
      <c r="CK35">
        <v>0</v>
      </c>
      <c r="CL35">
        <v>0</v>
      </c>
      <c r="CM35">
        <v>0</v>
      </c>
      <c r="CN35">
        <v>0</v>
      </c>
      <c r="CO35">
        <v>0</v>
      </c>
      <c r="CP35">
        <v>0</v>
      </c>
      <c r="CQ35">
        <v>0</v>
      </c>
      <c r="CR35">
        <v>0</v>
      </c>
      <c r="CS35">
        <v>0</v>
      </c>
      <c r="CT35">
        <v>0</v>
      </c>
      <c r="CU35">
        <v>0</v>
      </c>
      <c r="CV35">
        <v>1</v>
      </c>
      <c r="CW35">
        <v>0</v>
      </c>
      <c r="CX35">
        <v>0</v>
      </c>
      <c r="CY35">
        <v>0</v>
      </c>
      <c r="CZ35">
        <v>0</v>
      </c>
      <c r="DA35">
        <v>5</v>
      </c>
      <c r="DB35">
        <v>5</v>
      </c>
      <c r="DC35">
        <v>5</v>
      </c>
      <c r="DD35">
        <v>0</v>
      </c>
      <c r="DE35">
        <v>0</v>
      </c>
      <c r="DF35">
        <v>0</v>
      </c>
      <c r="DG35">
        <v>0</v>
      </c>
      <c r="DH35">
        <v>0</v>
      </c>
      <c r="DI35">
        <v>0</v>
      </c>
      <c r="DJ35">
        <v>0</v>
      </c>
      <c r="DK35">
        <v>0</v>
      </c>
      <c r="DL35">
        <v>1</v>
      </c>
      <c r="DM35">
        <v>0</v>
      </c>
      <c r="DN35">
        <v>0</v>
      </c>
      <c r="DO35">
        <v>0</v>
      </c>
      <c r="DP35">
        <v>0</v>
      </c>
      <c r="DQ35">
        <v>0</v>
      </c>
      <c r="DR35">
        <v>0</v>
      </c>
      <c r="DS35">
        <v>0</v>
      </c>
      <c r="DT35">
        <v>0</v>
      </c>
      <c r="DU35">
        <v>0</v>
      </c>
      <c r="DV35">
        <v>5</v>
      </c>
      <c r="DW35">
        <v>0</v>
      </c>
      <c r="DX35">
        <v>0</v>
      </c>
      <c r="DY35">
        <v>0</v>
      </c>
      <c r="DZ35">
        <v>1</v>
      </c>
      <c r="EA35">
        <v>0</v>
      </c>
      <c r="EB35">
        <v>0</v>
      </c>
      <c r="EC35">
        <v>1</v>
      </c>
      <c r="ED35">
        <v>0</v>
      </c>
      <c r="EE35">
        <v>0</v>
      </c>
      <c r="EF35">
        <v>0</v>
      </c>
      <c r="EG35">
        <v>0</v>
      </c>
      <c r="EH35">
        <v>0</v>
      </c>
      <c r="EI35">
        <v>8</v>
      </c>
      <c r="EJ35">
        <v>6</v>
      </c>
      <c r="EK35">
        <v>8</v>
      </c>
      <c r="EL35">
        <v>8</v>
      </c>
      <c r="EM35">
        <v>7</v>
      </c>
      <c r="EN35">
        <v>3</v>
      </c>
      <c r="EO35">
        <v>6</v>
      </c>
      <c r="EP35">
        <v>6</v>
      </c>
      <c r="EQ35">
        <v>6</v>
      </c>
      <c r="ER35">
        <v>9</v>
      </c>
      <c r="ES35">
        <v>8</v>
      </c>
      <c r="ET35">
        <v>7</v>
      </c>
      <c r="EV35">
        <v>9</v>
      </c>
      <c r="EY35">
        <v>7</v>
      </c>
      <c r="EZ35">
        <v>7</v>
      </c>
      <c r="FA35">
        <v>1</v>
      </c>
      <c r="FB35">
        <v>0</v>
      </c>
      <c r="FC35">
        <v>1</v>
      </c>
      <c r="FD35">
        <v>0</v>
      </c>
      <c r="FE35">
        <v>1</v>
      </c>
      <c r="FF35">
        <v>0</v>
      </c>
      <c r="FG35">
        <v>0</v>
      </c>
      <c r="FH35">
        <v>0</v>
      </c>
      <c r="FI35">
        <v>0</v>
      </c>
      <c r="FJ35">
        <v>0</v>
      </c>
      <c r="FK35">
        <v>0</v>
      </c>
      <c r="FL35">
        <v>5</v>
      </c>
      <c r="FM35">
        <v>7</v>
      </c>
      <c r="FN35">
        <v>10</v>
      </c>
      <c r="FO35">
        <v>9</v>
      </c>
      <c r="FP35">
        <v>8</v>
      </c>
      <c r="FQ35">
        <v>10</v>
      </c>
      <c r="FR35">
        <v>9</v>
      </c>
      <c r="FS35">
        <v>9</v>
      </c>
      <c r="FT35">
        <v>6</v>
      </c>
      <c r="FU35">
        <v>9</v>
      </c>
      <c r="FV35">
        <v>9</v>
      </c>
      <c r="FW35">
        <v>7</v>
      </c>
      <c r="FX35">
        <v>5</v>
      </c>
      <c r="FY35">
        <v>9</v>
      </c>
      <c r="FZ35">
        <v>8</v>
      </c>
      <c r="GA35">
        <v>9</v>
      </c>
      <c r="GB35">
        <v>8</v>
      </c>
      <c r="GC35">
        <v>7</v>
      </c>
      <c r="GD35">
        <v>8</v>
      </c>
      <c r="GE35">
        <v>7</v>
      </c>
      <c r="GF35">
        <v>10</v>
      </c>
      <c r="GG35">
        <v>9</v>
      </c>
      <c r="GH35">
        <v>9</v>
      </c>
      <c r="GI35">
        <v>9</v>
      </c>
      <c r="GJ35">
        <v>10</v>
      </c>
      <c r="GK35">
        <v>6</v>
      </c>
      <c r="GL35">
        <v>9</v>
      </c>
      <c r="GM35">
        <v>9</v>
      </c>
      <c r="GN35">
        <v>8</v>
      </c>
      <c r="GO35">
        <v>8</v>
      </c>
      <c r="GP35">
        <v>9</v>
      </c>
      <c r="GQ35">
        <v>6</v>
      </c>
      <c r="GT35">
        <v>9</v>
      </c>
      <c r="HB35">
        <v>7</v>
      </c>
      <c r="HG35">
        <v>7</v>
      </c>
      <c r="HL35">
        <v>8</v>
      </c>
      <c r="HP35">
        <v>8</v>
      </c>
      <c r="HX35">
        <v>7</v>
      </c>
      <c r="IB35">
        <v>3</v>
      </c>
      <c r="IC35">
        <v>7</v>
      </c>
      <c r="IE35">
        <v>7</v>
      </c>
      <c r="IF35">
        <v>3</v>
      </c>
      <c r="IG35">
        <v>4</v>
      </c>
      <c r="IH35">
        <v>5</v>
      </c>
      <c r="II35">
        <v>3</v>
      </c>
      <c r="IJ35">
        <v>6</v>
      </c>
      <c r="IK35">
        <v>8</v>
      </c>
      <c r="IL35">
        <v>8</v>
      </c>
      <c r="IM35">
        <v>8</v>
      </c>
      <c r="IN35">
        <v>7</v>
      </c>
      <c r="IO35">
        <v>7</v>
      </c>
      <c r="IS35">
        <v>5</v>
      </c>
      <c r="IT35">
        <v>7</v>
      </c>
      <c r="IU35">
        <v>9</v>
      </c>
      <c r="IW35">
        <v>3</v>
      </c>
      <c r="IX35">
        <v>0</v>
      </c>
      <c r="IY35">
        <v>0</v>
      </c>
      <c r="IZ35">
        <v>0</v>
      </c>
      <c r="JA35">
        <v>0</v>
      </c>
      <c r="JB35">
        <v>1</v>
      </c>
      <c r="JC35">
        <v>0</v>
      </c>
      <c r="JD35">
        <v>0</v>
      </c>
      <c r="JE35">
        <v>0</v>
      </c>
      <c r="JF35">
        <v>0</v>
      </c>
      <c r="JG35">
        <v>0</v>
      </c>
      <c r="JH35">
        <v>1</v>
      </c>
      <c r="JI35">
        <v>0</v>
      </c>
      <c r="JJ35">
        <v>0</v>
      </c>
      <c r="JK35">
        <v>1</v>
      </c>
      <c r="JL35">
        <v>0</v>
      </c>
      <c r="JM35">
        <v>0</v>
      </c>
      <c r="JN35">
        <v>1</v>
      </c>
      <c r="JO35">
        <v>0</v>
      </c>
      <c r="JP35">
        <v>0</v>
      </c>
      <c r="JQ35">
        <v>0</v>
      </c>
      <c r="JR35">
        <v>1</v>
      </c>
      <c r="JS35">
        <v>0</v>
      </c>
      <c r="JT35">
        <v>0</v>
      </c>
      <c r="JU35">
        <v>0</v>
      </c>
      <c r="JV35">
        <v>0</v>
      </c>
      <c r="JW35">
        <v>1</v>
      </c>
      <c r="JX35">
        <v>0</v>
      </c>
      <c r="JY35">
        <v>1</v>
      </c>
      <c r="JZ35">
        <v>0</v>
      </c>
      <c r="KA35">
        <v>0</v>
      </c>
      <c r="KB35">
        <v>0</v>
      </c>
      <c r="KC35">
        <v>0</v>
      </c>
      <c r="KD35">
        <v>2</v>
      </c>
      <c r="KE35">
        <v>2</v>
      </c>
      <c r="KG35">
        <v>1</v>
      </c>
      <c r="KH35">
        <v>2</v>
      </c>
      <c r="KM35">
        <v>10</v>
      </c>
      <c r="KN35">
        <v>10</v>
      </c>
      <c r="KO35">
        <v>4</v>
      </c>
      <c r="KP35">
        <v>12</v>
      </c>
      <c r="KQ35">
        <v>1</v>
      </c>
      <c r="KR35">
        <v>1</v>
      </c>
      <c r="KU35">
        <v>0</v>
      </c>
      <c r="KV35">
        <v>0</v>
      </c>
      <c r="KW35">
        <v>0</v>
      </c>
      <c r="KX35">
        <v>1</v>
      </c>
      <c r="KY35">
        <v>0</v>
      </c>
      <c r="KZ35">
        <v>1</v>
      </c>
      <c r="LA35">
        <v>1</v>
      </c>
      <c r="LB35">
        <v>1</v>
      </c>
      <c r="LC35">
        <v>1</v>
      </c>
      <c r="LD35">
        <v>6.9444444444444402</v>
      </c>
    </row>
    <row r="36" spans="1:316" x14ac:dyDescent="0.2">
      <c r="A36">
        <v>135</v>
      </c>
      <c r="B36">
        <v>1</v>
      </c>
      <c r="C36">
        <v>0</v>
      </c>
      <c r="D36">
        <v>0</v>
      </c>
      <c r="E36">
        <v>1</v>
      </c>
      <c r="F36">
        <v>0</v>
      </c>
      <c r="G36">
        <v>0</v>
      </c>
      <c r="H36">
        <v>0</v>
      </c>
      <c r="I36">
        <v>0</v>
      </c>
      <c r="J36">
        <v>0</v>
      </c>
      <c r="K36">
        <v>1</v>
      </c>
      <c r="L36">
        <v>0</v>
      </c>
      <c r="M36">
        <v>0</v>
      </c>
      <c r="N36">
        <v>0</v>
      </c>
      <c r="O36">
        <v>0</v>
      </c>
      <c r="P36">
        <v>0</v>
      </c>
      <c r="Q36">
        <v>0</v>
      </c>
      <c r="R36">
        <v>0</v>
      </c>
      <c r="S36">
        <v>0</v>
      </c>
      <c r="T36">
        <v>1</v>
      </c>
      <c r="U36">
        <v>0</v>
      </c>
      <c r="V36">
        <v>0</v>
      </c>
      <c r="W36">
        <v>0</v>
      </c>
      <c r="X36">
        <v>0</v>
      </c>
      <c r="Y36">
        <v>0</v>
      </c>
      <c r="Z36">
        <v>0</v>
      </c>
      <c r="AA36">
        <v>0</v>
      </c>
      <c r="AB36">
        <v>0</v>
      </c>
      <c r="AC36">
        <v>0</v>
      </c>
      <c r="AD36">
        <v>0</v>
      </c>
      <c r="AE36">
        <v>0</v>
      </c>
      <c r="AF36">
        <v>0</v>
      </c>
      <c r="AG36">
        <v>0</v>
      </c>
      <c r="AH36">
        <v>0</v>
      </c>
      <c r="AI36">
        <v>0</v>
      </c>
      <c r="AJ36">
        <v>0</v>
      </c>
      <c r="AK36">
        <v>1</v>
      </c>
      <c r="AL36">
        <v>0</v>
      </c>
      <c r="AM36">
        <v>0</v>
      </c>
      <c r="AN36">
        <v>0</v>
      </c>
      <c r="AO36">
        <v>0</v>
      </c>
      <c r="AP36">
        <v>1</v>
      </c>
      <c r="AQ36">
        <v>0</v>
      </c>
      <c r="AR36">
        <v>0</v>
      </c>
      <c r="AS36">
        <v>0</v>
      </c>
      <c r="AT36">
        <v>0</v>
      </c>
      <c r="AU36">
        <v>0</v>
      </c>
      <c r="AV36">
        <v>0</v>
      </c>
      <c r="AW36">
        <v>0</v>
      </c>
      <c r="AX36">
        <v>2</v>
      </c>
      <c r="BA36">
        <v>0</v>
      </c>
      <c r="BB36">
        <v>1</v>
      </c>
      <c r="BC36">
        <v>0</v>
      </c>
      <c r="BD36">
        <v>0</v>
      </c>
      <c r="BE36">
        <v>0</v>
      </c>
      <c r="BF36">
        <v>0</v>
      </c>
      <c r="BG36">
        <v>1</v>
      </c>
      <c r="BH36">
        <v>0</v>
      </c>
      <c r="BI36">
        <v>0</v>
      </c>
      <c r="BJ36">
        <v>0</v>
      </c>
      <c r="BK36">
        <v>0</v>
      </c>
      <c r="BL36">
        <v>0</v>
      </c>
      <c r="BM36">
        <v>0</v>
      </c>
      <c r="BN36">
        <v>0</v>
      </c>
      <c r="BO36">
        <v>0</v>
      </c>
      <c r="BP36">
        <v>0</v>
      </c>
      <c r="BQ36">
        <v>0</v>
      </c>
      <c r="BR36">
        <v>0</v>
      </c>
      <c r="BS36">
        <v>0</v>
      </c>
      <c r="BT36">
        <v>0</v>
      </c>
      <c r="BU36">
        <v>0</v>
      </c>
      <c r="BV36">
        <v>0</v>
      </c>
      <c r="BW36">
        <v>0</v>
      </c>
      <c r="BX36">
        <v>0</v>
      </c>
      <c r="BY36">
        <v>0</v>
      </c>
      <c r="BZ36">
        <v>0</v>
      </c>
      <c r="CA36">
        <v>0</v>
      </c>
      <c r="CB36">
        <v>0</v>
      </c>
      <c r="CC36">
        <v>0</v>
      </c>
      <c r="CD36">
        <v>1</v>
      </c>
      <c r="CE36">
        <v>0</v>
      </c>
      <c r="CF36">
        <v>0</v>
      </c>
      <c r="CG36">
        <v>0</v>
      </c>
      <c r="CH36">
        <v>0</v>
      </c>
      <c r="CI36">
        <v>0</v>
      </c>
      <c r="CJ36">
        <v>1</v>
      </c>
      <c r="CK36">
        <v>0</v>
      </c>
      <c r="CL36">
        <v>0</v>
      </c>
      <c r="CM36">
        <v>0</v>
      </c>
      <c r="CN36">
        <v>0</v>
      </c>
      <c r="CO36">
        <v>0</v>
      </c>
      <c r="CP36">
        <v>0</v>
      </c>
      <c r="CQ36">
        <v>0</v>
      </c>
      <c r="CR36">
        <v>0</v>
      </c>
      <c r="CS36">
        <v>0</v>
      </c>
      <c r="CT36">
        <v>0</v>
      </c>
      <c r="CU36">
        <v>1</v>
      </c>
      <c r="CV36">
        <v>0</v>
      </c>
      <c r="CW36">
        <v>0</v>
      </c>
      <c r="CX36">
        <v>0</v>
      </c>
      <c r="CY36">
        <v>0</v>
      </c>
      <c r="CZ36">
        <v>0</v>
      </c>
      <c r="DA36">
        <v>8</v>
      </c>
      <c r="DB36">
        <v>5</v>
      </c>
      <c r="DC36">
        <v>5</v>
      </c>
      <c r="DD36">
        <v>0</v>
      </c>
      <c r="DE36">
        <v>0</v>
      </c>
      <c r="DF36">
        <v>0</v>
      </c>
      <c r="DG36">
        <v>0</v>
      </c>
      <c r="DH36">
        <v>1</v>
      </c>
      <c r="DI36">
        <v>0</v>
      </c>
      <c r="DJ36">
        <v>0</v>
      </c>
      <c r="DK36">
        <v>0</v>
      </c>
      <c r="DL36">
        <v>1</v>
      </c>
      <c r="DM36">
        <v>0</v>
      </c>
      <c r="DN36">
        <v>0</v>
      </c>
      <c r="DO36">
        <v>0</v>
      </c>
      <c r="DP36">
        <v>0</v>
      </c>
      <c r="DQ36">
        <v>0</v>
      </c>
      <c r="DR36">
        <v>0</v>
      </c>
      <c r="DS36">
        <v>0</v>
      </c>
      <c r="DT36">
        <v>0</v>
      </c>
      <c r="DU36">
        <v>0</v>
      </c>
      <c r="DV36">
        <v>2</v>
      </c>
      <c r="DW36">
        <v>0</v>
      </c>
      <c r="DX36">
        <v>0</v>
      </c>
      <c r="DY36">
        <v>0</v>
      </c>
      <c r="DZ36">
        <v>1</v>
      </c>
      <c r="EA36">
        <v>1</v>
      </c>
      <c r="EB36">
        <v>0</v>
      </c>
      <c r="EC36">
        <v>0</v>
      </c>
      <c r="ED36">
        <v>0</v>
      </c>
      <c r="EE36">
        <v>0</v>
      </c>
      <c r="EF36">
        <v>0</v>
      </c>
      <c r="EG36">
        <v>0</v>
      </c>
      <c r="EH36">
        <v>0</v>
      </c>
      <c r="EI36">
        <v>7</v>
      </c>
      <c r="EJ36">
        <v>6</v>
      </c>
      <c r="EK36">
        <v>8</v>
      </c>
      <c r="EL36">
        <v>9</v>
      </c>
      <c r="EM36">
        <v>6</v>
      </c>
      <c r="EN36">
        <v>4</v>
      </c>
      <c r="EO36">
        <v>4</v>
      </c>
      <c r="EQ36">
        <v>5</v>
      </c>
      <c r="ER36">
        <v>2</v>
      </c>
      <c r="ES36">
        <v>5</v>
      </c>
      <c r="ET36">
        <v>2</v>
      </c>
      <c r="EV36">
        <v>5</v>
      </c>
      <c r="FA36">
        <v>1</v>
      </c>
      <c r="FB36">
        <v>0</v>
      </c>
      <c r="FC36">
        <v>0</v>
      </c>
      <c r="FD36">
        <v>0</v>
      </c>
      <c r="FE36">
        <v>1</v>
      </c>
      <c r="FF36">
        <v>0</v>
      </c>
      <c r="FG36">
        <v>0</v>
      </c>
      <c r="FH36">
        <v>0</v>
      </c>
      <c r="FI36">
        <v>1</v>
      </c>
      <c r="FJ36">
        <v>0</v>
      </c>
      <c r="FK36">
        <v>0</v>
      </c>
      <c r="FL36">
        <v>7</v>
      </c>
      <c r="FM36">
        <v>7</v>
      </c>
      <c r="FN36">
        <v>7</v>
      </c>
      <c r="FO36">
        <v>7</v>
      </c>
      <c r="FP36">
        <v>7</v>
      </c>
      <c r="FQ36">
        <v>7</v>
      </c>
      <c r="FR36">
        <v>7</v>
      </c>
      <c r="FS36">
        <v>7</v>
      </c>
      <c r="FT36">
        <v>7</v>
      </c>
      <c r="FU36">
        <v>8</v>
      </c>
      <c r="FV36">
        <v>8</v>
      </c>
      <c r="FW36">
        <v>9</v>
      </c>
      <c r="FY36">
        <v>7</v>
      </c>
      <c r="FZ36">
        <v>8</v>
      </c>
      <c r="GA36">
        <v>10</v>
      </c>
      <c r="GB36">
        <v>7</v>
      </c>
      <c r="GC36">
        <v>7</v>
      </c>
      <c r="GD36">
        <v>7</v>
      </c>
      <c r="GE36">
        <v>7</v>
      </c>
      <c r="GF36">
        <v>7</v>
      </c>
      <c r="GG36">
        <v>10</v>
      </c>
      <c r="GH36">
        <v>8</v>
      </c>
      <c r="GI36">
        <v>6</v>
      </c>
      <c r="GJ36">
        <v>10</v>
      </c>
      <c r="GK36">
        <v>8</v>
      </c>
      <c r="GL36">
        <v>7</v>
      </c>
      <c r="GM36">
        <v>7</v>
      </c>
      <c r="GN36">
        <v>8</v>
      </c>
      <c r="GO36">
        <v>8</v>
      </c>
      <c r="GP36">
        <v>8</v>
      </c>
      <c r="GU36">
        <v>9</v>
      </c>
      <c r="HX36">
        <v>6</v>
      </c>
      <c r="HZ36">
        <v>7</v>
      </c>
      <c r="IB36">
        <v>3</v>
      </c>
      <c r="IC36">
        <v>7</v>
      </c>
      <c r="ID36">
        <v>7</v>
      </c>
      <c r="IE36">
        <v>7</v>
      </c>
      <c r="IF36">
        <v>7</v>
      </c>
      <c r="IG36">
        <v>5</v>
      </c>
      <c r="IH36">
        <v>6</v>
      </c>
      <c r="IJ36">
        <v>6</v>
      </c>
      <c r="IK36">
        <v>7</v>
      </c>
      <c r="IL36">
        <v>7</v>
      </c>
      <c r="IN36">
        <v>5</v>
      </c>
      <c r="IS36">
        <v>6</v>
      </c>
      <c r="IU36">
        <v>5</v>
      </c>
      <c r="IV36">
        <v>6</v>
      </c>
      <c r="IW36">
        <v>3</v>
      </c>
      <c r="IX36">
        <v>0</v>
      </c>
      <c r="IY36">
        <v>0</v>
      </c>
      <c r="IZ36">
        <v>0</v>
      </c>
      <c r="JA36">
        <v>0</v>
      </c>
      <c r="JB36">
        <v>0</v>
      </c>
      <c r="JC36">
        <v>0</v>
      </c>
      <c r="JD36">
        <v>0</v>
      </c>
      <c r="JE36">
        <v>1</v>
      </c>
      <c r="JF36">
        <v>0</v>
      </c>
      <c r="JG36">
        <v>1</v>
      </c>
      <c r="JH36">
        <v>0</v>
      </c>
      <c r="JI36">
        <v>0</v>
      </c>
      <c r="JJ36">
        <v>0</v>
      </c>
      <c r="JK36">
        <v>1</v>
      </c>
      <c r="JL36">
        <v>0</v>
      </c>
      <c r="JM36">
        <v>0</v>
      </c>
      <c r="JN36">
        <v>0</v>
      </c>
      <c r="JO36">
        <v>0</v>
      </c>
      <c r="JP36">
        <v>0</v>
      </c>
      <c r="JQ36">
        <v>0</v>
      </c>
      <c r="JR36">
        <v>0</v>
      </c>
      <c r="JS36">
        <v>0</v>
      </c>
      <c r="JT36">
        <v>0</v>
      </c>
      <c r="JU36">
        <v>1</v>
      </c>
      <c r="JV36">
        <v>0</v>
      </c>
      <c r="JW36">
        <v>0</v>
      </c>
      <c r="JX36">
        <v>0</v>
      </c>
      <c r="JY36">
        <v>1</v>
      </c>
      <c r="JZ36">
        <v>1</v>
      </c>
      <c r="KA36">
        <v>0</v>
      </c>
      <c r="KB36">
        <v>0</v>
      </c>
      <c r="KC36">
        <v>0</v>
      </c>
      <c r="KD36">
        <v>2</v>
      </c>
      <c r="KE36">
        <v>2</v>
      </c>
      <c r="KG36">
        <v>1</v>
      </c>
      <c r="KH36">
        <v>2</v>
      </c>
      <c r="KM36">
        <v>8</v>
      </c>
      <c r="KN36">
        <v>8</v>
      </c>
      <c r="KO36">
        <v>4</v>
      </c>
      <c r="KP36">
        <v>12</v>
      </c>
      <c r="KQ36">
        <v>2</v>
      </c>
      <c r="KU36">
        <v>0</v>
      </c>
      <c r="KV36">
        <v>1</v>
      </c>
      <c r="KW36">
        <v>0</v>
      </c>
      <c r="KX36">
        <v>1</v>
      </c>
      <c r="KY36">
        <v>0</v>
      </c>
      <c r="KZ36">
        <v>1</v>
      </c>
      <c r="LA36">
        <v>1</v>
      </c>
      <c r="LB36">
        <v>1</v>
      </c>
      <c r="LC36">
        <v>2</v>
      </c>
      <c r="LD36">
        <v>5.2666666666666702</v>
      </c>
    </row>
    <row r="37" spans="1:316" x14ac:dyDescent="0.2">
      <c r="A37">
        <v>136</v>
      </c>
      <c r="B37">
        <v>3</v>
      </c>
      <c r="C37">
        <v>1</v>
      </c>
      <c r="D37">
        <v>0</v>
      </c>
      <c r="E37">
        <v>0</v>
      </c>
      <c r="F37">
        <v>0</v>
      </c>
      <c r="G37">
        <v>0</v>
      </c>
      <c r="H37">
        <v>1</v>
      </c>
      <c r="I37">
        <v>0</v>
      </c>
      <c r="J37">
        <v>0</v>
      </c>
      <c r="K37">
        <v>0</v>
      </c>
      <c r="L37">
        <v>0</v>
      </c>
      <c r="M37">
        <v>0</v>
      </c>
      <c r="N37">
        <v>0</v>
      </c>
      <c r="O37">
        <v>0</v>
      </c>
      <c r="P37">
        <v>0</v>
      </c>
      <c r="Q37">
        <v>0</v>
      </c>
      <c r="R37">
        <v>0</v>
      </c>
      <c r="S37">
        <v>1</v>
      </c>
      <c r="T37">
        <v>0</v>
      </c>
      <c r="U37">
        <v>0</v>
      </c>
      <c r="V37">
        <v>0</v>
      </c>
      <c r="W37">
        <v>0</v>
      </c>
      <c r="X37">
        <v>0</v>
      </c>
      <c r="Y37">
        <v>0</v>
      </c>
      <c r="Z37">
        <v>0</v>
      </c>
      <c r="AA37">
        <v>0</v>
      </c>
      <c r="AB37">
        <v>0</v>
      </c>
      <c r="AC37">
        <v>0</v>
      </c>
      <c r="AD37">
        <v>0</v>
      </c>
      <c r="AE37">
        <v>0</v>
      </c>
      <c r="AF37">
        <v>0</v>
      </c>
      <c r="AG37">
        <v>0</v>
      </c>
      <c r="AH37">
        <v>0</v>
      </c>
      <c r="AI37">
        <v>0</v>
      </c>
      <c r="AJ37">
        <v>0</v>
      </c>
      <c r="AK37">
        <v>1</v>
      </c>
      <c r="AL37">
        <v>0</v>
      </c>
      <c r="AM37">
        <v>0</v>
      </c>
      <c r="AN37">
        <v>0</v>
      </c>
      <c r="AO37">
        <v>1</v>
      </c>
      <c r="AP37">
        <v>0</v>
      </c>
      <c r="AQ37">
        <v>0</v>
      </c>
      <c r="AR37">
        <v>0</v>
      </c>
      <c r="AS37">
        <v>0</v>
      </c>
      <c r="AT37">
        <v>0</v>
      </c>
      <c r="AU37">
        <v>0</v>
      </c>
      <c r="AV37">
        <v>0</v>
      </c>
      <c r="AW37">
        <v>0</v>
      </c>
      <c r="AX37">
        <v>9</v>
      </c>
      <c r="AY37">
        <v>6</v>
      </c>
      <c r="AZ37">
        <v>6</v>
      </c>
      <c r="BA37">
        <v>0</v>
      </c>
      <c r="BB37">
        <v>0</v>
      </c>
      <c r="BC37">
        <v>0</v>
      </c>
      <c r="BD37">
        <v>0</v>
      </c>
      <c r="BE37">
        <v>0</v>
      </c>
      <c r="BF37">
        <v>0</v>
      </c>
      <c r="BG37">
        <v>1</v>
      </c>
      <c r="BH37">
        <v>0</v>
      </c>
      <c r="BI37">
        <v>1</v>
      </c>
      <c r="BJ37">
        <v>0</v>
      </c>
      <c r="BK37">
        <v>0</v>
      </c>
      <c r="BL37">
        <v>1</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1</v>
      </c>
      <c r="CH37">
        <v>0</v>
      </c>
      <c r="CI37">
        <v>0</v>
      </c>
      <c r="CJ37">
        <v>0</v>
      </c>
      <c r="CK37">
        <v>0</v>
      </c>
      <c r="CL37">
        <v>0</v>
      </c>
      <c r="CM37">
        <v>0</v>
      </c>
      <c r="CN37">
        <v>0</v>
      </c>
      <c r="CO37">
        <v>0</v>
      </c>
      <c r="CP37">
        <v>0</v>
      </c>
      <c r="CQ37">
        <v>0</v>
      </c>
      <c r="CR37">
        <v>0</v>
      </c>
      <c r="CS37">
        <v>1</v>
      </c>
      <c r="CT37">
        <v>0</v>
      </c>
      <c r="CU37">
        <v>0</v>
      </c>
      <c r="CV37">
        <v>0</v>
      </c>
      <c r="CW37">
        <v>0</v>
      </c>
      <c r="CX37">
        <v>0</v>
      </c>
      <c r="CY37">
        <v>0</v>
      </c>
      <c r="CZ37">
        <v>0</v>
      </c>
      <c r="DA37">
        <v>6</v>
      </c>
      <c r="DB37">
        <v>6</v>
      </c>
      <c r="DC37">
        <v>7</v>
      </c>
      <c r="DD37">
        <v>0</v>
      </c>
      <c r="DE37">
        <v>0</v>
      </c>
      <c r="DF37">
        <v>0</v>
      </c>
      <c r="DG37">
        <v>0</v>
      </c>
      <c r="DH37">
        <v>0</v>
      </c>
      <c r="DI37">
        <v>0</v>
      </c>
      <c r="DJ37">
        <v>1</v>
      </c>
      <c r="DK37">
        <v>0</v>
      </c>
      <c r="DL37">
        <v>0</v>
      </c>
      <c r="DM37">
        <v>1</v>
      </c>
      <c r="DN37">
        <v>0</v>
      </c>
      <c r="DO37">
        <v>0</v>
      </c>
      <c r="DP37">
        <v>0</v>
      </c>
      <c r="DQ37">
        <v>0</v>
      </c>
      <c r="DR37">
        <v>0</v>
      </c>
      <c r="DS37">
        <v>0</v>
      </c>
      <c r="DT37">
        <v>0</v>
      </c>
      <c r="DU37">
        <v>0</v>
      </c>
      <c r="DV37">
        <v>2</v>
      </c>
      <c r="DW37">
        <v>0</v>
      </c>
      <c r="DX37">
        <v>0</v>
      </c>
      <c r="DY37">
        <v>0</v>
      </c>
      <c r="DZ37">
        <v>0</v>
      </c>
      <c r="EA37">
        <v>1</v>
      </c>
      <c r="EB37">
        <v>1</v>
      </c>
      <c r="EC37">
        <v>0</v>
      </c>
      <c r="ED37">
        <v>0</v>
      </c>
      <c r="EE37">
        <v>0</v>
      </c>
      <c r="EF37">
        <v>0</v>
      </c>
      <c r="EG37">
        <v>0</v>
      </c>
      <c r="EH37">
        <v>0</v>
      </c>
      <c r="EI37">
        <v>7</v>
      </c>
      <c r="EJ37">
        <v>7</v>
      </c>
      <c r="EK37">
        <v>8</v>
      </c>
      <c r="EL37">
        <v>8</v>
      </c>
      <c r="EM37">
        <v>5</v>
      </c>
      <c r="EN37">
        <v>6</v>
      </c>
      <c r="EO37">
        <v>6</v>
      </c>
      <c r="EP37">
        <v>7</v>
      </c>
      <c r="EQ37">
        <v>7</v>
      </c>
      <c r="ER37">
        <v>6</v>
      </c>
      <c r="ES37">
        <v>5</v>
      </c>
      <c r="ET37">
        <v>6</v>
      </c>
      <c r="EU37">
        <v>5</v>
      </c>
      <c r="EV37">
        <v>6</v>
      </c>
      <c r="EW37">
        <v>8</v>
      </c>
      <c r="EX37">
        <v>6</v>
      </c>
      <c r="EY37">
        <v>6</v>
      </c>
      <c r="EZ37">
        <v>8</v>
      </c>
      <c r="FA37">
        <v>1</v>
      </c>
      <c r="FB37">
        <v>0</v>
      </c>
      <c r="FC37">
        <v>0</v>
      </c>
      <c r="FD37">
        <v>0</v>
      </c>
      <c r="FE37">
        <v>0</v>
      </c>
      <c r="FF37">
        <v>0</v>
      </c>
      <c r="FG37">
        <v>0</v>
      </c>
      <c r="FH37">
        <v>1</v>
      </c>
      <c r="FI37">
        <v>1</v>
      </c>
      <c r="FJ37">
        <v>0</v>
      </c>
      <c r="FK37">
        <v>0</v>
      </c>
      <c r="FL37">
        <v>6</v>
      </c>
      <c r="FM37">
        <v>3</v>
      </c>
      <c r="FN37">
        <v>2</v>
      </c>
      <c r="FO37">
        <v>2</v>
      </c>
      <c r="FP37">
        <v>3</v>
      </c>
      <c r="FQ37">
        <v>5</v>
      </c>
      <c r="FR37">
        <v>3</v>
      </c>
      <c r="FS37">
        <v>3</v>
      </c>
      <c r="FT37">
        <v>3</v>
      </c>
      <c r="FU37">
        <v>10</v>
      </c>
      <c r="FV37">
        <v>8</v>
      </c>
      <c r="FW37">
        <v>10</v>
      </c>
      <c r="FX37">
        <v>10</v>
      </c>
      <c r="FY37">
        <v>1</v>
      </c>
      <c r="FZ37">
        <v>9</v>
      </c>
      <c r="GA37">
        <v>10</v>
      </c>
      <c r="GB37">
        <v>10</v>
      </c>
      <c r="GC37">
        <v>8</v>
      </c>
      <c r="GD37">
        <v>1</v>
      </c>
      <c r="GE37">
        <v>10</v>
      </c>
      <c r="GF37">
        <v>8</v>
      </c>
      <c r="GG37">
        <v>9</v>
      </c>
      <c r="GH37">
        <v>8</v>
      </c>
      <c r="GI37">
        <v>6</v>
      </c>
      <c r="GJ37">
        <v>6</v>
      </c>
      <c r="GK37">
        <v>6</v>
      </c>
      <c r="GL37">
        <v>4</v>
      </c>
      <c r="GM37">
        <v>6</v>
      </c>
      <c r="GN37">
        <v>2</v>
      </c>
      <c r="GO37">
        <v>2</v>
      </c>
      <c r="GP37">
        <v>2</v>
      </c>
      <c r="GQ37">
        <v>8</v>
      </c>
      <c r="GS37">
        <v>4</v>
      </c>
      <c r="GV37">
        <v>5</v>
      </c>
      <c r="GZ37">
        <v>5</v>
      </c>
      <c r="HA37">
        <v>9</v>
      </c>
      <c r="HG37">
        <v>6</v>
      </c>
      <c r="HH37">
        <v>5</v>
      </c>
      <c r="HK37">
        <v>6</v>
      </c>
      <c r="HL37">
        <v>7</v>
      </c>
      <c r="HO37">
        <v>7</v>
      </c>
      <c r="HP37">
        <v>7</v>
      </c>
      <c r="HS37">
        <v>5</v>
      </c>
      <c r="HW37">
        <v>5</v>
      </c>
      <c r="HX37">
        <v>7</v>
      </c>
      <c r="HY37">
        <v>6</v>
      </c>
      <c r="HZ37">
        <v>8</v>
      </c>
      <c r="IA37">
        <v>6</v>
      </c>
      <c r="IB37">
        <v>2</v>
      </c>
      <c r="IC37">
        <v>6</v>
      </c>
      <c r="ID37">
        <v>6</v>
      </c>
      <c r="IE37">
        <v>6</v>
      </c>
      <c r="IF37">
        <v>8</v>
      </c>
      <c r="IG37">
        <v>8</v>
      </c>
      <c r="IH37">
        <v>8</v>
      </c>
      <c r="IJ37">
        <v>6</v>
      </c>
      <c r="IK37">
        <v>9</v>
      </c>
      <c r="IL37">
        <v>8</v>
      </c>
      <c r="IN37">
        <v>8</v>
      </c>
      <c r="IO37">
        <v>8</v>
      </c>
      <c r="IS37">
        <v>6</v>
      </c>
      <c r="IT37">
        <v>4</v>
      </c>
      <c r="IU37">
        <v>6</v>
      </c>
      <c r="IV37">
        <v>3</v>
      </c>
      <c r="IW37">
        <v>1</v>
      </c>
      <c r="IX37">
        <v>0</v>
      </c>
      <c r="IY37">
        <v>0</v>
      </c>
      <c r="IZ37">
        <v>1</v>
      </c>
      <c r="JA37">
        <v>0</v>
      </c>
      <c r="JB37">
        <v>0</v>
      </c>
      <c r="JC37">
        <v>0</v>
      </c>
      <c r="JD37">
        <v>1</v>
      </c>
      <c r="JE37">
        <v>0</v>
      </c>
      <c r="JF37">
        <v>0</v>
      </c>
      <c r="JG37">
        <v>0</v>
      </c>
      <c r="JH37">
        <v>0</v>
      </c>
      <c r="JI37">
        <v>0</v>
      </c>
      <c r="JJ37">
        <v>0</v>
      </c>
      <c r="JK37">
        <v>2</v>
      </c>
      <c r="JL37">
        <v>0</v>
      </c>
      <c r="JM37">
        <v>0</v>
      </c>
      <c r="JN37">
        <v>0</v>
      </c>
      <c r="JO37">
        <v>0</v>
      </c>
      <c r="JP37">
        <v>0</v>
      </c>
      <c r="JQ37">
        <v>0</v>
      </c>
      <c r="JR37">
        <v>1</v>
      </c>
      <c r="JS37">
        <v>0</v>
      </c>
      <c r="JT37">
        <v>0</v>
      </c>
      <c r="JU37">
        <v>0</v>
      </c>
      <c r="JV37">
        <v>0</v>
      </c>
      <c r="JW37">
        <v>1</v>
      </c>
      <c r="JX37">
        <v>1</v>
      </c>
      <c r="JY37">
        <v>0</v>
      </c>
      <c r="JZ37">
        <v>0</v>
      </c>
      <c r="KA37">
        <v>0</v>
      </c>
      <c r="KB37">
        <v>0</v>
      </c>
      <c r="KC37">
        <v>0</v>
      </c>
      <c r="KD37">
        <v>2</v>
      </c>
      <c r="KE37">
        <v>2</v>
      </c>
      <c r="KG37">
        <v>1</v>
      </c>
      <c r="KH37">
        <v>1</v>
      </c>
      <c r="KI37">
        <v>1</v>
      </c>
      <c r="KJ37">
        <v>8</v>
      </c>
      <c r="KK37">
        <v>8</v>
      </c>
      <c r="KN37">
        <v>8</v>
      </c>
      <c r="KO37">
        <v>7</v>
      </c>
      <c r="KP37">
        <v>7</v>
      </c>
      <c r="KQ37">
        <v>1</v>
      </c>
      <c r="KR37">
        <v>1</v>
      </c>
      <c r="KS37">
        <v>2</v>
      </c>
      <c r="KU37">
        <v>0</v>
      </c>
      <c r="KV37">
        <v>1</v>
      </c>
      <c r="KW37">
        <v>0</v>
      </c>
      <c r="KX37">
        <v>1</v>
      </c>
      <c r="KY37">
        <v>0</v>
      </c>
      <c r="KZ37">
        <v>1</v>
      </c>
      <c r="LA37">
        <v>1</v>
      </c>
      <c r="LB37">
        <v>2</v>
      </c>
      <c r="LC37">
        <v>1</v>
      </c>
      <c r="LD37">
        <v>6.4583333333333304</v>
      </c>
    </row>
    <row r="38" spans="1:316" x14ac:dyDescent="0.2">
      <c r="A38">
        <v>137</v>
      </c>
      <c r="B38">
        <v>3</v>
      </c>
      <c r="C38">
        <v>0</v>
      </c>
      <c r="D38">
        <v>0</v>
      </c>
      <c r="E38">
        <v>1</v>
      </c>
      <c r="F38">
        <v>0</v>
      </c>
      <c r="G38">
        <v>0</v>
      </c>
      <c r="H38">
        <v>0</v>
      </c>
      <c r="I38">
        <v>0</v>
      </c>
      <c r="J38">
        <v>0</v>
      </c>
      <c r="K38">
        <v>1</v>
      </c>
      <c r="L38">
        <v>0</v>
      </c>
      <c r="M38">
        <v>0</v>
      </c>
      <c r="N38">
        <v>0</v>
      </c>
      <c r="O38">
        <v>0</v>
      </c>
      <c r="P38">
        <v>0</v>
      </c>
      <c r="Q38">
        <v>0</v>
      </c>
      <c r="R38">
        <v>0</v>
      </c>
      <c r="S38">
        <v>1</v>
      </c>
      <c r="T38">
        <v>0</v>
      </c>
      <c r="U38">
        <v>0</v>
      </c>
      <c r="V38">
        <v>0</v>
      </c>
      <c r="W38">
        <v>0</v>
      </c>
      <c r="X38">
        <v>0</v>
      </c>
      <c r="Y38">
        <v>0</v>
      </c>
      <c r="Z38">
        <v>0</v>
      </c>
      <c r="AA38">
        <v>0</v>
      </c>
      <c r="AB38">
        <v>0</v>
      </c>
      <c r="AC38">
        <v>0</v>
      </c>
      <c r="AD38">
        <v>0</v>
      </c>
      <c r="AE38">
        <v>0</v>
      </c>
      <c r="AF38">
        <v>0</v>
      </c>
      <c r="AG38">
        <v>0</v>
      </c>
      <c r="AH38">
        <v>0</v>
      </c>
      <c r="AI38">
        <v>0</v>
      </c>
      <c r="AJ38">
        <v>0</v>
      </c>
      <c r="AK38">
        <v>0</v>
      </c>
      <c r="AL38">
        <v>1</v>
      </c>
      <c r="AM38">
        <v>0</v>
      </c>
      <c r="AN38">
        <v>0</v>
      </c>
      <c r="AO38">
        <v>0</v>
      </c>
      <c r="AP38">
        <v>0</v>
      </c>
      <c r="AQ38">
        <v>0</v>
      </c>
      <c r="AR38">
        <v>1</v>
      </c>
      <c r="AS38">
        <v>0</v>
      </c>
      <c r="AT38">
        <v>0</v>
      </c>
      <c r="AU38">
        <v>0</v>
      </c>
      <c r="AV38">
        <v>0</v>
      </c>
      <c r="AW38">
        <v>0</v>
      </c>
      <c r="AX38">
        <v>5</v>
      </c>
      <c r="AY38">
        <v>3</v>
      </c>
      <c r="BA38">
        <v>0</v>
      </c>
      <c r="BB38">
        <v>0</v>
      </c>
      <c r="BC38">
        <v>0</v>
      </c>
      <c r="BD38">
        <v>1</v>
      </c>
      <c r="BE38">
        <v>0</v>
      </c>
      <c r="BF38">
        <v>0</v>
      </c>
      <c r="BG38">
        <v>1</v>
      </c>
      <c r="BH38">
        <v>0</v>
      </c>
      <c r="BI38">
        <v>0</v>
      </c>
      <c r="BJ38">
        <v>0</v>
      </c>
      <c r="BK38">
        <v>1</v>
      </c>
      <c r="BL38">
        <v>0</v>
      </c>
      <c r="BM38">
        <v>0</v>
      </c>
      <c r="BN38">
        <v>0</v>
      </c>
      <c r="BO38">
        <v>0</v>
      </c>
      <c r="BP38">
        <v>0</v>
      </c>
      <c r="BQ38">
        <v>0</v>
      </c>
      <c r="BR38">
        <v>0</v>
      </c>
      <c r="BS38">
        <v>0</v>
      </c>
      <c r="BT38">
        <v>0</v>
      </c>
      <c r="BU38">
        <v>0</v>
      </c>
      <c r="BV38">
        <v>0</v>
      </c>
      <c r="BW38">
        <v>0</v>
      </c>
      <c r="BX38">
        <v>0</v>
      </c>
      <c r="BY38">
        <v>0</v>
      </c>
      <c r="BZ38">
        <v>0</v>
      </c>
      <c r="CA38">
        <v>0</v>
      </c>
      <c r="CB38">
        <v>0</v>
      </c>
      <c r="CC38">
        <v>0</v>
      </c>
      <c r="CD38">
        <v>0</v>
      </c>
      <c r="CE38">
        <v>0</v>
      </c>
      <c r="CF38">
        <v>0</v>
      </c>
      <c r="CG38">
        <v>0</v>
      </c>
      <c r="CH38">
        <v>0</v>
      </c>
      <c r="CI38">
        <v>0</v>
      </c>
      <c r="CJ38">
        <v>0</v>
      </c>
      <c r="CK38">
        <v>1</v>
      </c>
      <c r="CL38">
        <v>0</v>
      </c>
      <c r="CM38">
        <v>0</v>
      </c>
      <c r="CN38">
        <v>0</v>
      </c>
      <c r="CO38">
        <v>0</v>
      </c>
      <c r="CP38">
        <v>0</v>
      </c>
      <c r="CQ38">
        <v>0</v>
      </c>
      <c r="CR38">
        <v>0</v>
      </c>
      <c r="CS38">
        <v>0</v>
      </c>
      <c r="CT38">
        <v>1</v>
      </c>
      <c r="CU38">
        <v>0</v>
      </c>
      <c r="CV38">
        <v>0</v>
      </c>
      <c r="CW38">
        <v>0</v>
      </c>
      <c r="CX38">
        <v>0</v>
      </c>
      <c r="CY38">
        <v>0</v>
      </c>
      <c r="CZ38">
        <v>0</v>
      </c>
      <c r="DB38">
        <v>5</v>
      </c>
      <c r="DD38">
        <v>1</v>
      </c>
      <c r="DE38">
        <v>0</v>
      </c>
      <c r="DF38">
        <v>0</v>
      </c>
      <c r="DG38">
        <v>0</v>
      </c>
      <c r="DH38">
        <v>1</v>
      </c>
      <c r="DI38">
        <v>0</v>
      </c>
      <c r="DJ38">
        <v>0</v>
      </c>
      <c r="DK38">
        <v>0</v>
      </c>
      <c r="DL38">
        <v>0</v>
      </c>
      <c r="DM38">
        <v>0</v>
      </c>
      <c r="DN38">
        <v>0</v>
      </c>
      <c r="DO38">
        <v>0</v>
      </c>
      <c r="DP38">
        <v>0</v>
      </c>
      <c r="DQ38">
        <v>0</v>
      </c>
      <c r="DR38">
        <v>0</v>
      </c>
      <c r="DS38">
        <v>0</v>
      </c>
      <c r="DT38">
        <v>0</v>
      </c>
      <c r="DU38">
        <v>0</v>
      </c>
      <c r="DV38">
        <v>5</v>
      </c>
      <c r="DW38">
        <v>0</v>
      </c>
      <c r="DX38">
        <v>0</v>
      </c>
      <c r="DY38">
        <v>0</v>
      </c>
      <c r="DZ38">
        <v>1</v>
      </c>
      <c r="EA38">
        <v>0</v>
      </c>
      <c r="EB38">
        <v>0</v>
      </c>
      <c r="EC38">
        <v>1</v>
      </c>
      <c r="ED38">
        <v>0</v>
      </c>
      <c r="EE38">
        <v>0</v>
      </c>
      <c r="EF38">
        <v>0</v>
      </c>
      <c r="EG38">
        <v>0</v>
      </c>
      <c r="EH38">
        <v>0</v>
      </c>
      <c r="EI38">
        <v>9</v>
      </c>
      <c r="EJ38">
        <v>8</v>
      </c>
      <c r="EK38">
        <v>8</v>
      </c>
      <c r="EM38">
        <v>5</v>
      </c>
      <c r="EN38">
        <v>5</v>
      </c>
      <c r="EO38">
        <v>5</v>
      </c>
      <c r="EQ38">
        <v>8</v>
      </c>
      <c r="ES38">
        <v>8</v>
      </c>
      <c r="ET38">
        <v>10</v>
      </c>
      <c r="EU38">
        <v>10</v>
      </c>
      <c r="EV38">
        <v>10</v>
      </c>
      <c r="EW38">
        <v>8</v>
      </c>
      <c r="EX38">
        <v>9</v>
      </c>
      <c r="EY38">
        <v>8</v>
      </c>
      <c r="EZ38">
        <v>9</v>
      </c>
      <c r="FA38">
        <v>1</v>
      </c>
      <c r="FB38">
        <v>0</v>
      </c>
      <c r="FC38">
        <v>1</v>
      </c>
      <c r="FD38">
        <v>0</v>
      </c>
      <c r="FE38">
        <v>0</v>
      </c>
      <c r="FF38">
        <v>0</v>
      </c>
      <c r="FG38">
        <v>0</v>
      </c>
      <c r="FH38">
        <v>0</v>
      </c>
      <c r="FI38">
        <v>0</v>
      </c>
      <c r="FJ38">
        <v>1</v>
      </c>
      <c r="FK38">
        <v>0</v>
      </c>
      <c r="FL38">
        <v>10</v>
      </c>
      <c r="FM38">
        <v>10</v>
      </c>
      <c r="FN38">
        <v>10</v>
      </c>
      <c r="FO38">
        <v>5</v>
      </c>
      <c r="FP38">
        <v>7</v>
      </c>
      <c r="FQ38">
        <v>7</v>
      </c>
      <c r="FR38">
        <v>7</v>
      </c>
      <c r="FS38">
        <v>7</v>
      </c>
      <c r="FT38">
        <v>7</v>
      </c>
      <c r="FU38">
        <v>8</v>
      </c>
      <c r="FV38">
        <v>7</v>
      </c>
      <c r="FW38">
        <v>8</v>
      </c>
      <c r="FX38">
        <v>9</v>
      </c>
      <c r="FY38">
        <v>7</v>
      </c>
      <c r="FZ38">
        <v>9</v>
      </c>
      <c r="GA38">
        <v>10</v>
      </c>
      <c r="GB38">
        <v>8</v>
      </c>
      <c r="GC38">
        <v>6</v>
      </c>
      <c r="GD38">
        <v>6</v>
      </c>
      <c r="GE38">
        <v>10</v>
      </c>
      <c r="GF38">
        <v>9</v>
      </c>
      <c r="GG38">
        <v>5</v>
      </c>
      <c r="GI38">
        <v>8</v>
      </c>
      <c r="GJ38">
        <v>5</v>
      </c>
      <c r="GK38">
        <v>6</v>
      </c>
      <c r="GL38">
        <v>5</v>
      </c>
      <c r="GM38">
        <v>9</v>
      </c>
      <c r="GN38">
        <v>7</v>
      </c>
      <c r="GO38">
        <v>7</v>
      </c>
      <c r="GP38">
        <v>1</v>
      </c>
      <c r="GQ38">
        <v>3</v>
      </c>
      <c r="GS38">
        <v>8</v>
      </c>
      <c r="GT38">
        <v>5</v>
      </c>
      <c r="GU38">
        <v>5</v>
      </c>
      <c r="GV38">
        <v>5</v>
      </c>
      <c r="GW38">
        <v>5</v>
      </c>
      <c r="GX38">
        <v>5</v>
      </c>
      <c r="GY38">
        <v>5</v>
      </c>
      <c r="HA38">
        <v>5</v>
      </c>
      <c r="HB38">
        <v>5</v>
      </c>
      <c r="HC38">
        <v>5</v>
      </c>
      <c r="HE38">
        <v>5</v>
      </c>
      <c r="HG38">
        <v>5</v>
      </c>
      <c r="HH38">
        <v>5</v>
      </c>
      <c r="HJ38">
        <v>5</v>
      </c>
      <c r="HM38">
        <v>5</v>
      </c>
      <c r="HN38">
        <v>5</v>
      </c>
      <c r="HO38">
        <v>5</v>
      </c>
      <c r="HT38">
        <v>5</v>
      </c>
      <c r="HU38">
        <v>5</v>
      </c>
      <c r="HV38">
        <v>5</v>
      </c>
      <c r="HW38">
        <v>10</v>
      </c>
      <c r="HX38">
        <v>8</v>
      </c>
      <c r="HY38">
        <v>8</v>
      </c>
      <c r="IB38">
        <v>5</v>
      </c>
      <c r="ID38">
        <v>7</v>
      </c>
      <c r="IE38">
        <v>7</v>
      </c>
      <c r="IF38">
        <v>5</v>
      </c>
      <c r="IG38">
        <v>5</v>
      </c>
      <c r="II38">
        <v>3</v>
      </c>
      <c r="IN38">
        <v>10</v>
      </c>
      <c r="IR38">
        <v>8</v>
      </c>
      <c r="IS38">
        <v>8</v>
      </c>
      <c r="IW38">
        <v>1</v>
      </c>
      <c r="IX38">
        <v>1</v>
      </c>
      <c r="IY38">
        <v>0</v>
      </c>
      <c r="IZ38">
        <v>0</v>
      </c>
      <c r="JA38">
        <v>0</v>
      </c>
      <c r="JB38">
        <v>1</v>
      </c>
      <c r="JC38">
        <v>0</v>
      </c>
      <c r="JD38">
        <v>0</v>
      </c>
      <c r="JE38">
        <v>0</v>
      </c>
      <c r="JF38">
        <v>0</v>
      </c>
      <c r="JG38">
        <v>0</v>
      </c>
      <c r="JH38">
        <v>0</v>
      </c>
      <c r="JI38">
        <v>0</v>
      </c>
      <c r="JJ38">
        <v>0</v>
      </c>
      <c r="JK38">
        <v>6</v>
      </c>
      <c r="JL38">
        <v>0</v>
      </c>
      <c r="JM38">
        <v>0</v>
      </c>
      <c r="JN38">
        <v>0</v>
      </c>
      <c r="JO38">
        <v>0</v>
      </c>
      <c r="JP38">
        <v>0</v>
      </c>
      <c r="JQ38">
        <v>0</v>
      </c>
      <c r="JR38">
        <v>1</v>
      </c>
      <c r="JS38">
        <v>0</v>
      </c>
      <c r="JT38">
        <v>1</v>
      </c>
      <c r="JU38">
        <v>0</v>
      </c>
      <c r="JV38">
        <v>0</v>
      </c>
      <c r="JW38">
        <v>0</v>
      </c>
      <c r="JX38">
        <v>0</v>
      </c>
      <c r="JY38">
        <v>1</v>
      </c>
      <c r="JZ38">
        <v>0</v>
      </c>
      <c r="KA38">
        <v>1</v>
      </c>
      <c r="KB38">
        <v>0</v>
      </c>
      <c r="KC38">
        <v>0</v>
      </c>
      <c r="KD38">
        <v>2</v>
      </c>
      <c r="KE38">
        <v>2</v>
      </c>
      <c r="KG38">
        <v>1</v>
      </c>
      <c r="KH38">
        <v>1</v>
      </c>
      <c r="KJ38">
        <v>10</v>
      </c>
      <c r="KK38">
        <v>10</v>
      </c>
      <c r="KL38">
        <v>10</v>
      </c>
      <c r="KM38">
        <v>5</v>
      </c>
      <c r="KN38">
        <v>6</v>
      </c>
      <c r="KR38">
        <v>1</v>
      </c>
      <c r="KS38">
        <v>2</v>
      </c>
      <c r="KU38">
        <v>1</v>
      </c>
      <c r="KV38">
        <v>0</v>
      </c>
      <c r="KW38">
        <v>1</v>
      </c>
      <c r="KX38">
        <v>0</v>
      </c>
      <c r="KY38">
        <v>0</v>
      </c>
      <c r="KZ38">
        <v>2</v>
      </c>
      <c r="LA38">
        <v>1</v>
      </c>
      <c r="LD38">
        <v>7.7222222222222197</v>
      </c>
    </row>
    <row r="39" spans="1:316" x14ac:dyDescent="0.2">
      <c r="A39">
        <v>138</v>
      </c>
      <c r="B39">
        <v>2</v>
      </c>
      <c r="C39">
        <v>0</v>
      </c>
      <c r="D39">
        <v>0</v>
      </c>
      <c r="E39">
        <v>1</v>
      </c>
      <c r="F39">
        <v>0</v>
      </c>
      <c r="G39">
        <v>0</v>
      </c>
      <c r="H39">
        <v>0</v>
      </c>
      <c r="I39">
        <v>0</v>
      </c>
      <c r="J39">
        <v>0</v>
      </c>
      <c r="K39">
        <v>0</v>
      </c>
      <c r="L39">
        <v>0</v>
      </c>
      <c r="M39">
        <v>0</v>
      </c>
      <c r="N39">
        <v>0</v>
      </c>
      <c r="O39">
        <v>0</v>
      </c>
      <c r="P39">
        <v>0</v>
      </c>
      <c r="Q39">
        <v>0</v>
      </c>
      <c r="R39">
        <v>0</v>
      </c>
      <c r="S39">
        <v>1</v>
      </c>
      <c r="T39">
        <v>0</v>
      </c>
      <c r="U39">
        <v>0</v>
      </c>
      <c r="V39">
        <v>0</v>
      </c>
      <c r="W39">
        <v>0</v>
      </c>
      <c r="X39">
        <v>0</v>
      </c>
      <c r="Y39">
        <v>0</v>
      </c>
      <c r="Z39">
        <v>0</v>
      </c>
      <c r="AA39">
        <v>1</v>
      </c>
      <c r="AB39">
        <v>0</v>
      </c>
      <c r="AC39">
        <v>0</v>
      </c>
      <c r="AD39">
        <v>0</v>
      </c>
      <c r="AE39">
        <v>0</v>
      </c>
      <c r="AF39">
        <v>0</v>
      </c>
      <c r="AG39">
        <v>0</v>
      </c>
      <c r="AH39">
        <v>0</v>
      </c>
      <c r="AI39">
        <v>1</v>
      </c>
      <c r="AJ39">
        <v>0</v>
      </c>
      <c r="AK39">
        <v>0</v>
      </c>
      <c r="AL39">
        <v>1</v>
      </c>
      <c r="AM39">
        <v>0</v>
      </c>
      <c r="AN39">
        <v>0</v>
      </c>
      <c r="AO39">
        <v>0</v>
      </c>
      <c r="AP39">
        <v>0</v>
      </c>
      <c r="AQ39">
        <v>0</v>
      </c>
      <c r="AR39">
        <v>0</v>
      </c>
      <c r="AS39">
        <v>0</v>
      </c>
      <c r="AT39">
        <v>0</v>
      </c>
      <c r="AU39">
        <v>0</v>
      </c>
      <c r="AV39">
        <v>0</v>
      </c>
      <c r="AW39">
        <v>0</v>
      </c>
      <c r="AX39">
        <v>3</v>
      </c>
      <c r="AY39">
        <v>7</v>
      </c>
      <c r="BA39">
        <v>0</v>
      </c>
      <c r="BB39">
        <v>0</v>
      </c>
      <c r="BC39">
        <v>0</v>
      </c>
      <c r="BD39">
        <v>0</v>
      </c>
      <c r="BE39">
        <v>0</v>
      </c>
      <c r="BF39">
        <v>0</v>
      </c>
      <c r="BG39">
        <v>0</v>
      </c>
      <c r="BH39">
        <v>0</v>
      </c>
      <c r="BI39">
        <v>0</v>
      </c>
      <c r="BJ39">
        <v>0</v>
      </c>
      <c r="BK39">
        <v>0</v>
      </c>
      <c r="BL39">
        <v>0</v>
      </c>
      <c r="BM39">
        <v>1</v>
      </c>
      <c r="BN39">
        <v>0</v>
      </c>
      <c r="BO39">
        <v>0</v>
      </c>
      <c r="BP39">
        <v>0</v>
      </c>
      <c r="BQ39">
        <v>0</v>
      </c>
      <c r="BR39">
        <v>0</v>
      </c>
      <c r="BS39">
        <v>1</v>
      </c>
      <c r="BT39">
        <v>0</v>
      </c>
      <c r="BU39">
        <v>0</v>
      </c>
      <c r="BV39">
        <v>0</v>
      </c>
      <c r="BW39">
        <v>0</v>
      </c>
      <c r="BX39">
        <v>0</v>
      </c>
      <c r="BY39">
        <v>0</v>
      </c>
      <c r="BZ39">
        <v>0</v>
      </c>
      <c r="CA39">
        <v>0</v>
      </c>
      <c r="CB39">
        <v>0</v>
      </c>
      <c r="CC39">
        <v>0</v>
      </c>
      <c r="CD39">
        <v>1</v>
      </c>
      <c r="CE39">
        <v>0</v>
      </c>
      <c r="CF39">
        <v>0</v>
      </c>
      <c r="CG39">
        <v>0</v>
      </c>
      <c r="CH39">
        <v>0</v>
      </c>
      <c r="CI39">
        <v>1</v>
      </c>
      <c r="CJ39">
        <v>0</v>
      </c>
      <c r="CK39">
        <v>0</v>
      </c>
      <c r="CL39">
        <v>0</v>
      </c>
      <c r="CM39">
        <v>0</v>
      </c>
      <c r="CN39">
        <v>0</v>
      </c>
      <c r="CO39">
        <v>0</v>
      </c>
      <c r="CP39">
        <v>0</v>
      </c>
      <c r="CQ39">
        <v>0</v>
      </c>
      <c r="CR39">
        <v>0</v>
      </c>
      <c r="CS39">
        <v>0</v>
      </c>
      <c r="CT39">
        <v>0</v>
      </c>
      <c r="CU39">
        <v>0</v>
      </c>
      <c r="CV39">
        <v>0</v>
      </c>
      <c r="CW39">
        <v>1</v>
      </c>
      <c r="CX39">
        <v>0</v>
      </c>
      <c r="CY39">
        <v>0</v>
      </c>
      <c r="CZ39">
        <v>0</v>
      </c>
      <c r="DC39">
        <v>8</v>
      </c>
      <c r="DD39">
        <v>0</v>
      </c>
      <c r="DE39">
        <v>0</v>
      </c>
      <c r="DF39">
        <v>0</v>
      </c>
      <c r="DG39">
        <v>0</v>
      </c>
      <c r="DH39">
        <v>0</v>
      </c>
      <c r="DI39">
        <v>0</v>
      </c>
      <c r="DJ39">
        <v>0</v>
      </c>
      <c r="DK39">
        <v>0</v>
      </c>
      <c r="DL39">
        <v>0</v>
      </c>
      <c r="DM39">
        <v>0</v>
      </c>
      <c r="DN39">
        <v>0</v>
      </c>
      <c r="DO39">
        <v>0</v>
      </c>
      <c r="DP39">
        <v>0</v>
      </c>
      <c r="DQ39">
        <v>0</v>
      </c>
      <c r="DR39">
        <v>0</v>
      </c>
      <c r="DS39">
        <v>0</v>
      </c>
      <c r="DT39">
        <v>0</v>
      </c>
      <c r="DU39">
        <v>1</v>
      </c>
      <c r="DV39">
        <v>2</v>
      </c>
      <c r="DW39">
        <v>1</v>
      </c>
      <c r="DX39">
        <v>0</v>
      </c>
      <c r="DY39">
        <v>0</v>
      </c>
      <c r="DZ39">
        <v>0</v>
      </c>
      <c r="EA39">
        <v>1</v>
      </c>
      <c r="EB39">
        <v>0</v>
      </c>
      <c r="EC39">
        <v>0</v>
      </c>
      <c r="ED39">
        <v>0</v>
      </c>
      <c r="EE39">
        <v>0</v>
      </c>
      <c r="EF39">
        <v>0</v>
      </c>
      <c r="EG39">
        <v>0</v>
      </c>
      <c r="EH39">
        <v>0</v>
      </c>
      <c r="EI39">
        <v>6</v>
      </c>
      <c r="EJ39">
        <v>7</v>
      </c>
      <c r="EK39">
        <v>7</v>
      </c>
      <c r="EL39">
        <v>8</v>
      </c>
      <c r="EM39">
        <v>7</v>
      </c>
      <c r="EN39">
        <v>7</v>
      </c>
      <c r="EO39">
        <v>7</v>
      </c>
      <c r="EP39">
        <v>7</v>
      </c>
      <c r="EQ39">
        <v>8</v>
      </c>
      <c r="ER39">
        <v>6</v>
      </c>
      <c r="ES39">
        <v>8</v>
      </c>
      <c r="ET39">
        <v>8</v>
      </c>
      <c r="EU39">
        <v>8</v>
      </c>
      <c r="EV39">
        <v>8</v>
      </c>
      <c r="EX39">
        <v>7</v>
      </c>
      <c r="EY39">
        <v>7</v>
      </c>
      <c r="EZ39">
        <v>8</v>
      </c>
      <c r="FA39">
        <v>2</v>
      </c>
      <c r="FB39">
        <v>0</v>
      </c>
      <c r="FC39">
        <v>0</v>
      </c>
      <c r="FD39">
        <v>0</v>
      </c>
      <c r="FE39">
        <v>0</v>
      </c>
      <c r="FF39">
        <v>0</v>
      </c>
      <c r="FG39">
        <v>0</v>
      </c>
      <c r="FH39">
        <v>1</v>
      </c>
      <c r="FI39">
        <v>1</v>
      </c>
      <c r="FJ39">
        <v>0</v>
      </c>
      <c r="FK39">
        <v>0</v>
      </c>
      <c r="FL39">
        <v>8</v>
      </c>
      <c r="FM39">
        <v>8</v>
      </c>
      <c r="FN39">
        <v>8</v>
      </c>
      <c r="FO39">
        <v>3</v>
      </c>
      <c r="FP39">
        <v>8</v>
      </c>
      <c r="FQ39">
        <v>8</v>
      </c>
      <c r="FR39">
        <v>7</v>
      </c>
      <c r="FS39">
        <v>7</v>
      </c>
      <c r="FT39">
        <v>6</v>
      </c>
      <c r="FU39">
        <v>8</v>
      </c>
      <c r="FV39">
        <v>6</v>
      </c>
      <c r="FW39">
        <v>8</v>
      </c>
      <c r="FX39">
        <v>8</v>
      </c>
      <c r="FY39">
        <v>4</v>
      </c>
      <c r="FZ39">
        <v>8</v>
      </c>
      <c r="GA39">
        <v>8</v>
      </c>
      <c r="GB39">
        <v>8</v>
      </c>
      <c r="GC39">
        <v>8</v>
      </c>
      <c r="GD39">
        <v>4</v>
      </c>
      <c r="GE39">
        <v>9</v>
      </c>
      <c r="GF39">
        <v>9</v>
      </c>
      <c r="GG39">
        <v>7</v>
      </c>
      <c r="GH39">
        <v>6</v>
      </c>
      <c r="GI39">
        <v>6</v>
      </c>
      <c r="GJ39">
        <v>8</v>
      </c>
      <c r="GK39">
        <v>8</v>
      </c>
      <c r="GL39">
        <v>5</v>
      </c>
      <c r="GM39">
        <v>8</v>
      </c>
      <c r="GN39">
        <v>7</v>
      </c>
      <c r="GO39">
        <v>7</v>
      </c>
      <c r="GP39">
        <v>7</v>
      </c>
      <c r="GQ39">
        <v>8</v>
      </c>
      <c r="GW39">
        <v>8</v>
      </c>
      <c r="HC39">
        <v>8</v>
      </c>
      <c r="HF39">
        <v>8</v>
      </c>
      <c r="HI39">
        <v>7</v>
      </c>
      <c r="HK39">
        <v>6</v>
      </c>
      <c r="HL39">
        <v>7</v>
      </c>
      <c r="HW39">
        <v>6</v>
      </c>
      <c r="HX39">
        <v>6</v>
      </c>
      <c r="HY39">
        <v>3</v>
      </c>
      <c r="HZ39">
        <v>3</v>
      </c>
      <c r="IB39">
        <v>3</v>
      </c>
      <c r="IC39">
        <v>6</v>
      </c>
      <c r="ID39">
        <v>7</v>
      </c>
      <c r="IE39">
        <v>8</v>
      </c>
      <c r="IF39">
        <v>8</v>
      </c>
      <c r="IG39">
        <v>8</v>
      </c>
      <c r="IH39">
        <v>6</v>
      </c>
      <c r="IJ39">
        <v>6</v>
      </c>
      <c r="IL39">
        <v>7</v>
      </c>
      <c r="IN39">
        <v>6</v>
      </c>
      <c r="IW39">
        <v>3</v>
      </c>
      <c r="IX39">
        <v>1</v>
      </c>
      <c r="IY39">
        <v>0</v>
      </c>
      <c r="IZ39">
        <v>1</v>
      </c>
      <c r="JA39">
        <v>0</v>
      </c>
      <c r="JB39">
        <v>0</v>
      </c>
      <c r="JC39">
        <v>0</v>
      </c>
      <c r="JD39">
        <v>0</v>
      </c>
      <c r="JE39">
        <v>0</v>
      </c>
      <c r="JF39">
        <v>0</v>
      </c>
      <c r="JG39">
        <v>0</v>
      </c>
      <c r="JH39">
        <v>0</v>
      </c>
      <c r="JI39">
        <v>0</v>
      </c>
      <c r="JJ39">
        <v>0</v>
      </c>
      <c r="JK39">
        <v>6</v>
      </c>
      <c r="JL39">
        <v>0</v>
      </c>
      <c r="JM39">
        <v>0</v>
      </c>
      <c r="JN39">
        <v>0</v>
      </c>
      <c r="JO39">
        <v>0</v>
      </c>
      <c r="JP39">
        <v>0</v>
      </c>
      <c r="JQ39">
        <v>0</v>
      </c>
      <c r="JR39">
        <v>1</v>
      </c>
      <c r="JS39">
        <v>1</v>
      </c>
      <c r="JT39">
        <v>0</v>
      </c>
      <c r="JU39">
        <v>0</v>
      </c>
      <c r="JV39">
        <v>0</v>
      </c>
      <c r="JW39">
        <v>0</v>
      </c>
      <c r="JX39">
        <v>1</v>
      </c>
      <c r="JY39">
        <v>0</v>
      </c>
      <c r="JZ39">
        <v>1</v>
      </c>
      <c r="KA39">
        <v>0</v>
      </c>
      <c r="KB39">
        <v>0</v>
      </c>
      <c r="KC39">
        <v>0</v>
      </c>
      <c r="KD39">
        <v>2</v>
      </c>
      <c r="KE39">
        <v>2</v>
      </c>
      <c r="KG39">
        <v>1</v>
      </c>
      <c r="KH39">
        <v>2</v>
      </c>
      <c r="KI39">
        <v>1</v>
      </c>
      <c r="KM39">
        <v>4</v>
      </c>
      <c r="KN39">
        <v>8</v>
      </c>
      <c r="KO39">
        <v>8</v>
      </c>
      <c r="KP39">
        <v>18</v>
      </c>
      <c r="KQ39">
        <v>4</v>
      </c>
      <c r="KR39">
        <v>2</v>
      </c>
      <c r="KS39">
        <v>2</v>
      </c>
      <c r="KU39">
        <v>0</v>
      </c>
      <c r="KV39">
        <v>1</v>
      </c>
      <c r="KW39">
        <v>1</v>
      </c>
      <c r="KX39">
        <v>0</v>
      </c>
      <c r="KY39">
        <v>0</v>
      </c>
      <c r="KZ39">
        <v>2</v>
      </c>
      <c r="LA39">
        <v>1</v>
      </c>
      <c r="LB39">
        <v>3</v>
      </c>
      <c r="LC39">
        <v>2</v>
      </c>
      <c r="LD39">
        <v>6.71428571428571</v>
      </c>
    </row>
    <row r="40" spans="1:316" x14ac:dyDescent="0.2">
      <c r="A40">
        <v>139</v>
      </c>
      <c r="B40">
        <v>1</v>
      </c>
      <c r="C40">
        <v>0</v>
      </c>
      <c r="D40">
        <v>0</v>
      </c>
      <c r="E40">
        <v>1</v>
      </c>
      <c r="F40">
        <v>0</v>
      </c>
      <c r="G40">
        <v>0</v>
      </c>
      <c r="H40">
        <v>0</v>
      </c>
      <c r="I40">
        <v>0</v>
      </c>
      <c r="J40">
        <v>1</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1</v>
      </c>
      <c r="AI40">
        <v>1</v>
      </c>
      <c r="AJ40">
        <v>0</v>
      </c>
      <c r="AK40">
        <v>0</v>
      </c>
      <c r="AL40">
        <v>0</v>
      </c>
      <c r="AM40">
        <v>0</v>
      </c>
      <c r="AN40">
        <v>1</v>
      </c>
      <c r="AO40">
        <v>0</v>
      </c>
      <c r="AP40">
        <v>0</v>
      </c>
      <c r="AQ40">
        <v>0</v>
      </c>
      <c r="AR40">
        <v>0</v>
      </c>
      <c r="AS40">
        <v>0</v>
      </c>
      <c r="AT40">
        <v>0</v>
      </c>
      <c r="AU40">
        <v>0</v>
      </c>
      <c r="AV40">
        <v>0</v>
      </c>
      <c r="AW40">
        <v>0</v>
      </c>
      <c r="AX40">
        <v>3</v>
      </c>
      <c r="AY40">
        <v>3</v>
      </c>
      <c r="AZ40">
        <v>5</v>
      </c>
      <c r="BA40">
        <v>0</v>
      </c>
      <c r="BB40">
        <v>0</v>
      </c>
      <c r="BC40">
        <v>0</v>
      </c>
      <c r="BD40">
        <v>0</v>
      </c>
      <c r="BE40">
        <v>0</v>
      </c>
      <c r="BF40">
        <v>0</v>
      </c>
      <c r="BG40">
        <v>0</v>
      </c>
      <c r="BH40">
        <v>0</v>
      </c>
      <c r="BI40">
        <v>0</v>
      </c>
      <c r="BJ40">
        <v>0</v>
      </c>
      <c r="BK40">
        <v>0</v>
      </c>
      <c r="BL40">
        <v>0</v>
      </c>
      <c r="BM40">
        <v>0</v>
      </c>
      <c r="BN40">
        <v>0</v>
      </c>
      <c r="BO40">
        <v>0</v>
      </c>
      <c r="BP40">
        <v>1</v>
      </c>
      <c r="BQ40">
        <v>0</v>
      </c>
      <c r="BR40">
        <v>1</v>
      </c>
      <c r="BS40">
        <v>0</v>
      </c>
      <c r="BT40">
        <v>0</v>
      </c>
      <c r="BU40">
        <v>0</v>
      </c>
      <c r="BV40">
        <v>0</v>
      </c>
      <c r="BW40">
        <v>1</v>
      </c>
      <c r="BX40">
        <v>0</v>
      </c>
      <c r="BY40">
        <v>0</v>
      </c>
      <c r="BZ40">
        <v>0</v>
      </c>
      <c r="CA40">
        <v>0</v>
      </c>
      <c r="CB40">
        <v>0</v>
      </c>
      <c r="CC40">
        <v>0</v>
      </c>
      <c r="CD40">
        <v>0</v>
      </c>
      <c r="CE40">
        <v>0</v>
      </c>
      <c r="CF40">
        <v>0</v>
      </c>
      <c r="DA40">
        <v>3</v>
      </c>
      <c r="DB40">
        <v>3</v>
      </c>
      <c r="DC40">
        <v>7</v>
      </c>
      <c r="DV40">
        <v>2</v>
      </c>
      <c r="DW40">
        <v>0</v>
      </c>
      <c r="DX40">
        <v>0</v>
      </c>
      <c r="DY40">
        <v>0</v>
      </c>
      <c r="DZ40">
        <v>0</v>
      </c>
      <c r="EA40">
        <v>0</v>
      </c>
      <c r="EB40">
        <v>0</v>
      </c>
      <c r="EC40">
        <v>1</v>
      </c>
      <c r="ED40">
        <v>0</v>
      </c>
      <c r="EE40">
        <v>1</v>
      </c>
      <c r="EF40">
        <v>0</v>
      </c>
      <c r="EG40">
        <v>0</v>
      </c>
      <c r="EH40">
        <v>0</v>
      </c>
      <c r="EI40">
        <v>8</v>
      </c>
      <c r="EJ40">
        <v>4</v>
      </c>
      <c r="EK40">
        <v>3</v>
      </c>
      <c r="EL40">
        <v>5</v>
      </c>
      <c r="EM40">
        <v>5</v>
      </c>
      <c r="EN40">
        <v>9</v>
      </c>
      <c r="EO40">
        <v>9</v>
      </c>
      <c r="EP40">
        <v>8</v>
      </c>
      <c r="EQ40">
        <v>2</v>
      </c>
      <c r="ER40">
        <v>7</v>
      </c>
      <c r="ES40">
        <v>5</v>
      </c>
      <c r="ET40">
        <v>2</v>
      </c>
      <c r="EU40">
        <v>10</v>
      </c>
      <c r="EV40">
        <v>5</v>
      </c>
      <c r="EW40">
        <v>9</v>
      </c>
      <c r="EX40">
        <v>9</v>
      </c>
      <c r="EY40">
        <v>5</v>
      </c>
      <c r="EZ40">
        <v>3</v>
      </c>
      <c r="FA40">
        <v>1</v>
      </c>
      <c r="FB40">
        <v>0</v>
      </c>
      <c r="FC40">
        <v>1</v>
      </c>
      <c r="FD40">
        <v>0</v>
      </c>
      <c r="FE40">
        <v>0</v>
      </c>
      <c r="FF40">
        <v>1</v>
      </c>
      <c r="FG40">
        <v>0</v>
      </c>
      <c r="FH40">
        <v>0</v>
      </c>
      <c r="FI40">
        <v>0</v>
      </c>
      <c r="FJ40">
        <v>0</v>
      </c>
      <c r="FK40">
        <v>0</v>
      </c>
      <c r="FL40">
        <v>9</v>
      </c>
      <c r="FM40">
        <v>9</v>
      </c>
      <c r="FN40">
        <v>2</v>
      </c>
      <c r="FO40">
        <v>2</v>
      </c>
      <c r="FP40">
        <v>2</v>
      </c>
      <c r="FQ40">
        <v>5</v>
      </c>
      <c r="FR40">
        <v>3</v>
      </c>
      <c r="FS40">
        <v>2</v>
      </c>
      <c r="FT40">
        <v>2</v>
      </c>
      <c r="FU40">
        <v>2</v>
      </c>
      <c r="FV40">
        <v>5</v>
      </c>
      <c r="FW40">
        <v>3</v>
      </c>
      <c r="FX40">
        <v>9</v>
      </c>
      <c r="FY40">
        <v>1</v>
      </c>
      <c r="FZ40">
        <v>1</v>
      </c>
      <c r="GA40">
        <v>5</v>
      </c>
      <c r="GB40">
        <v>5</v>
      </c>
      <c r="GC40">
        <v>2</v>
      </c>
      <c r="GD40">
        <v>2</v>
      </c>
      <c r="GE40">
        <v>1</v>
      </c>
      <c r="GF40">
        <v>2</v>
      </c>
      <c r="GG40">
        <v>2</v>
      </c>
      <c r="GH40">
        <v>2</v>
      </c>
      <c r="GI40">
        <v>2</v>
      </c>
      <c r="GJ40">
        <v>2</v>
      </c>
      <c r="GK40">
        <v>5</v>
      </c>
      <c r="GL40">
        <v>5</v>
      </c>
      <c r="GM40">
        <v>5</v>
      </c>
      <c r="GN40">
        <v>2</v>
      </c>
      <c r="GO40">
        <v>2</v>
      </c>
      <c r="GP40">
        <v>2</v>
      </c>
      <c r="GQ40">
        <v>3</v>
      </c>
      <c r="GR40">
        <v>5</v>
      </c>
      <c r="GS40">
        <v>5</v>
      </c>
      <c r="GT40">
        <v>3</v>
      </c>
      <c r="GU40">
        <v>1</v>
      </c>
      <c r="GV40">
        <v>2</v>
      </c>
      <c r="GW40">
        <v>2</v>
      </c>
      <c r="GX40">
        <v>2</v>
      </c>
      <c r="GY40">
        <v>2</v>
      </c>
      <c r="GZ40">
        <v>2</v>
      </c>
      <c r="HD40">
        <v>2</v>
      </c>
      <c r="HE40">
        <v>1</v>
      </c>
      <c r="HF40">
        <v>1</v>
      </c>
      <c r="HG40">
        <v>2</v>
      </c>
      <c r="HH40">
        <v>2</v>
      </c>
      <c r="HI40">
        <v>2</v>
      </c>
      <c r="HJ40">
        <v>2</v>
      </c>
      <c r="HK40">
        <v>1</v>
      </c>
      <c r="HM40">
        <v>5</v>
      </c>
      <c r="HN40">
        <v>2</v>
      </c>
      <c r="HO40">
        <v>2</v>
      </c>
      <c r="HP40">
        <v>2</v>
      </c>
      <c r="HQ40">
        <v>5</v>
      </c>
      <c r="HR40">
        <v>3</v>
      </c>
      <c r="HS40">
        <v>3</v>
      </c>
      <c r="HT40">
        <v>3</v>
      </c>
      <c r="HU40">
        <v>2</v>
      </c>
      <c r="HV40">
        <v>2</v>
      </c>
      <c r="HW40">
        <v>3</v>
      </c>
      <c r="HX40">
        <v>5</v>
      </c>
      <c r="HY40">
        <v>5</v>
      </c>
      <c r="HZ40">
        <v>5</v>
      </c>
      <c r="IA40">
        <v>5</v>
      </c>
      <c r="IB40">
        <v>2</v>
      </c>
      <c r="IC40">
        <v>2</v>
      </c>
      <c r="ID40">
        <v>3</v>
      </c>
      <c r="IE40">
        <v>2</v>
      </c>
      <c r="IF40">
        <v>5</v>
      </c>
      <c r="IG40">
        <v>6</v>
      </c>
      <c r="IH40">
        <v>6</v>
      </c>
      <c r="II40">
        <v>9</v>
      </c>
      <c r="IJ40">
        <v>8</v>
      </c>
      <c r="IK40">
        <v>9</v>
      </c>
      <c r="IL40">
        <v>6</v>
      </c>
      <c r="IM40">
        <v>3</v>
      </c>
      <c r="IN40">
        <v>2</v>
      </c>
      <c r="IO40">
        <v>2</v>
      </c>
      <c r="IP40">
        <v>2</v>
      </c>
      <c r="IQ40">
        <v>5</v>
      </c>
      <c r="IR40">
        <v>2</v>
      </c>
      <c r="IS40">
        <v>2</v>
      </c>
      <c r="IT40">
        <v>2</v>
      </c>
      <c r="IU40">
        <v>2</v>
      </c>
      <c r="IV40">
        <v>4</v>
      </c>
      <c r="IW40">
        <v>2</v>
      </c>
      <c r="IX40">
        <v>1</v>
      </c>
      <c r="IY40">
        <v>0</v>
      </c>
      <c r="IZ40">
        <v>0</v>
      </c>
      <c r="JA40">
        <v>0</v>
      </c>
      <c r="JB40">
        <v>0</v>
      </c>
      <c r="JC40">
        <v>0</v>
      </c>
      <c r="JD40">
        <v>0</v>
      </c>
      <c r="JE40">
        <v>0</v>
      </c>
      <c r="JF40">
        <v>1</v>
      </c>
      <c r="JG40">
        <v>0</v>
      </c>
      <c r="JH40">
        <v>0</v>
      </c>
      <c r="JI40">
        <v>0</v>
      </c>
      <c r="JJ40">
        <v>0</v>
      </c>
      <c r="JK40">
        <v>5</v>
      </c>
      <c r="JL40">
        <v>0</v>
      </c>
      <c r="JM40">
        <v>0</v>
      </c>
      <c r="JN40">
        <v>0</v>
      </c>
      <c r="JO40">
        <v>0</v>
      </c>
      <c r="JP40">
        <v>0</v>
      </c>
      <c r="JQ40">
        <v>0</v>
      </c>
      <c r="JR40">
        <v>1</v>
      </c>
      <c r="JS40">
        <v>1</v>
      </c>
      <c r="JT40">
        <v>0</v>
      </c>
      <c r="JU40">
        <v>0</v>
      </c>
      <c r="JV40">
        <v>1</v>
      </c>
      <c r="JW40">
        <v>0</v>
      </c>
      <c r="JX40">
        <v>1</v>
      </c>
      <c r="JY40">
        <v>0</v>
      </c>
      <c r="JZ40">
        <v>0</v>
      </c>
      <c r="KA40">
        <v>0</v>
      </c>
      <c r="KB40">
        <v>0</v>
      </c>
      <c r="KC40">
        <v>0</v>
      </c>
      <c r="KD40">
        <v>2</v>
      </c>
      <c r="KE40">
        <v>2</v>
      </c>
      <c r="KG40">
        <v>1</v>
      </c>
      <c r="KH40">
        <v>1</v>
      </c>
      <c r="KI40">
        <v>1</v>
      </c>
      <c r="KJ40">
        <v>9</v>
      </c>
      <c r="KK40">
        <v>9</v>
      </c>
      <c r="KL40">
        <v>9</v>
      </c>
      <c r="KM40">
        <v>2</v>
      </c>
      <c r="KN40">
        <v>2</v>
      </c>
      <c r="KO40">
        <v>5</v>
      </c>
      <c r="KP40">
        <v>15</v>
      </c>
      <c r="KQ40">
        <v>3</v>
      </c>
      <c r="KR40">
        <v>1</v>
      </c>
      <c r="KS40">
        <v>2</v>
      </c>
      <c r="KU40">
        <v>0</v>
      </c>
      <c r="KV40">
        <v>0</v>
      </c>
      <c r="KW40">
        <v>1</v>
      </c>
      <c r="KX40">
        <v>0</v>
      </c>
      <c r="KY40">
        <v>0</v>
      </c>
      <c r="KZ40">
        <v>2</v>
      </c>
      <c r="LA40">
        <v>1</v>
      </c>
      <c r="LB40">
        <v>1</v>
      </c>
      <c r="LC40">
        <v>1</v>
      </c>
      <c r="LD40">
        <v>5.8</v>
      </c>
    </row>
    <row r="41" spans="1:316" x14ac:dyDescent="0.2">
      <c r="A41">
        <v>140</v>
      </c>
      <c r="B41">
        <v>2</v>
      </c>
      <c r="C41">
        <v>0</v>
      </c>
      <c r="D41">
        <v>0</v>
      </c>
      <c r="E41">
        <v>0</v>
      </c>
      <c r="F41">
        <v>0</v>
      </c>
      <c r="G41">
        <v>1</v>
      </c>
      <c r="H41">
        <v>0</v>
      </c>
      <c r="I41">
        <v>0</v>
      </c>
      <c r="J41">
        <v>0</v>
      </c>
      <c r="K41">
        <v>1</v>
      </c>
      <c r="L41">
        <v>0</v>
      </c>
      <c r="M41">
        <v>0</v>
      </c>
      <c r="N41">
        <v>0</v>
      </c>
      <c r="O41">
        <v>0</v>
      </c>
      <c r="P41">
        <v>0</v>
      </c>
      <c r="Q41">
        <v>0</v>
      </c>
      <c r="R41">
        <v>0</v>
      </c>
      <c r="S41">
        <v>1</v>
      </c>
      <c r="T41">
        <v>0</v>
      </c>
      <c r="U41">
        <v>0</v>
      </c>
      <c r="V41">
        <v>0</v>
      </c>
      <c r="W41">
        <v>0</v>
      </c>
      <c r="X41">
        <v>0</v>
      </c>
      <c r="Y41">
        <v>0</v>
      </c>
      <c r="Z41">
        <v>0</v>
      </c>
      <c r="AA41">
        <v>0</v>
      </c>
      <c r="AB41">
        <v>0</v>
      </c>
      <c r="AC41">
        <v>0</v>
      </c>
      <c r="AD41">
        <v>0</v>
      </c>
      <c r="AE41">
        <v>0</v>
      </c>
      <c r="AF41">
        <v>0</v>
      </c>
      <c r="AG41">
        <v>0</v>
      </c>
      <c r="AH41">
        <v>0</v>
      </c>
      <c r="AI41">
        <v>0</v>
      </c>
      <c r="AJ41">
        <v>0</v>
      </c>
      <c r="AK41">
        <v>0</v>
      </c>
      <c r="AL41">
        <v>1</v>
      </c>
      <c r="AM41">
        <v>0</v>
      </c>
      <c r="AN41">
        <v>0</v>
      </c>
      <c r="AO41">
        <v>0</v>
      </c>
      <c r="AP41">
        <v>0</v>
      </c>
      <c r="AQ41">
        <v>0</v>
      </c>
      <c r="AR41">
        <v>0</v>
      </c>
      <c r="AS41">
        <v>0</v>
      </c>
      <c r="AT41">
        <v>0</v>
      </c>
      <c r="AU41">
        <v>1</v>
      </c>
      <c r="AV41">
        <v>0</v>
      </c>
      <c r="AW41">
        <v>0</v>
      </c>
      <c r="AX41">
        <v>8</v>
      </c>
      <c r="AY41">
        <v>8</v>
      </c>
      <c r="AZ41">
        <v>9</v>
      </c>
      <c r="BA41">
        <v>0</v>
      </c>
      <c r="BB41">
        <v>0</v>
      </c>
      <c r="BC41">
        <v>0</v>
      </c>
      <c r="BD41">
        <v>0</v>
      </c>
      <c r="BE41">
        <v>0</v>
      </c>
      <c r="BF41">
        <v>0</v>
      </c>
      <c r="BG41">
        <v>0</v>
      </c>
      <c r="BH41">
        <v>0</v>
      </c>
      <c r="BI41">
        <v>0</v>
      </c>
      <c r="BJ41">
        <v>0</v>
      </c>
      <c r="BK41">
        <v>0</v>
      </c>
      <c r="BL41">
        <v>0</v>
      </c>
      <c r="BM41">
        <v>0</v>
      </c>
      <c r="BN41">
        <v>0</v>
      </c>
      <c r="BO41">
        <v>0</v>
      </c>
      <c r="BP41">
        <v>0</v>
      </c>
      <c r="BQ41">
        <v>0</v>
      </c>
      <c r="BR41">
        <v>0</v>
      </c>
      <c r="BS41">
        <v>0</v>
      </c>
      <c r="BT41">
        <v>0</v>
      </c>
      <c r="BU41">
        <v>0</v>
      </c>
      <c r="BV41">
        <v>0</v>
      </c>
      <c r="BW41">
        <v>0</v>
      </c>
      <c r="BX41">
        <v>0</v>
      </c>
      <c r="BY41">
        <v>1</v>
      </c>
      <c r="BZ41">
        <v>0</v>
      </c>
      <c r="CA41">
        <v>0</v>
      </c>
      <c r="CB41">
        <v>0</v>
      </c>
      <c r="CC41">
        <v>0</v>
      </c>
      <c r="CD41">
        <v>1</v>
      </c>
      <c r="CE41">
        <v>0</v>
      </c>
      <c r="CF41">
        <v>0</v>
      </c>
      <c r="CG41">
        <v>0</v>
      </c>
      <c r="CH41">
        <v>0</v>
      </c>
      <c r="CI41">
        <v>1</v>
      </c>
      <c r="CJ41">
        <v>0</v>
      </c>
      <c r="CK41">
        <v>0</v>
      </c>
      <c r="CL41">
        <v>0</v>
      </c>
      <c r="CM41">
        <v>0</v>
      </c>
      <c r="CN41">
        <v>0</v>
      </c>
      <c r="CO41">
        <v>0</v>
      </c>
      <c r="CP41">
        <v>0</v>
      </c>
      <c r="CQ41">
        <v>0</v>
      </c>
      <c r="CR41">
        <v>0</v>
      </c>
      <c r="CS41">
        <v>0</v>
      </c>
      <c r="CT41">
        <v>1</v>
      </c>
      <c r="CU41">
        <v>0</v>
      </c>
      <c r="CV41">
        <v>0</v>
      </c>
      <c r="CW41">
        <v>0</v>
      </c>
      <c r="CX41">
        <v>0</v>
      </c>
      <c r="CY41">
        <v>0</v>
      </c>
      <c r="CZ41">
        <v>0</v>
      </c>
      <c r="DA41">
        <v>7</v>
      </c>
      <c r="DD41">
        <v>0</v>
      </c>
      <c r="DE41">
        <v>0</v>
      </c>
      <c r="DF41">
        <v>0</v>
      </c>
      <c r="DG41">
        <v>0</v>
      </c>
      <c r="DH41">
        <v>1</v>
      </c>
      <c r="DI41">
        <v>0</v>
      </c>
      <c r="DJ41">
        <v>0</v>
      </c>
      <c r="DK41">
        <v>0</v>
      </c>
      <c r="DL41">
        <v>1</v>
      </c>
      <c r="DM41">
        <v>0</v>
      </c>
      <c r="DN41">
        <v>0</v>
      </c>
      <c r="DO41">
        <v>0</v>
      </c>
      <c r="DP41">
        <v>0</v>
      </c>
      <c r="DQ41">
        <v>0</v>
      </c>
      <c r="DR41">
        <v>0</v>
      </c>
      <c r="DS41">
        <v>0</v>
      </c>
      <c r="DT41">
        <v>0</v>
      </c>
      <c r="DU41">
        <v>0</v>
      </c>
      <c r="DV41">
        <v>2</v>
      </c>
      <c r="DW41">
        <v>0</v>
      </c>
      <c r="DX41">
        <v>0</v>
      </c>
      <c r="DY41">
        <v>0</v>
      </c>
      <c r="DZ41">
        <v>0</v>
      </c>
      <c r="EA41">
        <v>0</v>
      </c>
      <c r="EB41">
        <v>0</v>
      </c>
      <c r="EC41">
        <v>0</v>
      </c>
      <c r="ED41">
        <v>0</v>
      </c>
      <c r="EE41">
        <v>0</v>
      </c>
      <c r="EF41">
        <v>0</v>
      </c>
      <c r="EG41">
        <v>0</v>
      </c>
      <c r="EH41">
        <v>1</v>
      </c>
      <c r="EI41">
        <v>8</v>
      </c>
      <c r="EJ41">
        <v>8</v>
      </c>
      <c r="EK41">
        <v>8</v>
      </c>
      <c r="EL41">
        <v>8</v>
      </c>
      <c r="EM41">
        <v>8</v>
      </c>
      <c r="EN41">
        <v>8</v>
      </c>
      <c r="EO41">
        <v>8</v>
      </c>
      <c r="EP41">
        <v>8</v>
      </c>
      <c r="EQ41">
        <v>9</v>
      </c>
      <c r="ER41">
        <v>9</v>
      </c>
      <c r="ES41">
        <v>9</v>
      </c>
      <c r="ET41">
        <v>9</v>
      </c>
      <c r="EU41">
        <v>8</v>
      </c>
      <c r="EV41">
        <v>8</v>
      </c>
      <c r="EW41">
        <v>8</v>
      </c>
      <c r="EX41">
        <v>8</v>
      </c>
      <c r="EY41">
        <v>7</v>
      </c>
      <c r="EZ41">
        <v>8</v>
      </c>
      <c r="FA41">
        <v>2</v>
      </c>
      <c r="FB41">
        <v>0</v>
      </c>
      <c r="FC41">
        <v>0</v>
      </c>
      <c r="FD41">
        <v>0</v>
      </c>
      <c r="FE41">
        <v>0</v>
      </c>
      <c r="FF41">
        <v>0</v>
      </c>
      <c r="FG41">
        <v>0</v>
      </c>
      <c r="FH41">
        <v>1</v>
      </c>
      <c r="FI41">
        <v>1</v>
      </c>
      <c r="FJ41">
        <v>0</v>
      </c>
      <c r="FK41">
        <v>0</v>
      </c>
      <c r="FL41">
        <v>8</v>
      </c>
      <c r="FM41">
        <v>8</v>
      </c>
      <c r="FN41">
        <v>5</v>
      </c>
      <c r="FO41">
        <v>1</v>
      </c>
      <c r="FP41">
        <v>1</v>
      </c>
      <c r="FQ41">
        <v>5</v>
      </c>
      <c r="FR41">
        <v>8</v>
      </c>
      <c r="FS41">
        <v>5</v>
      </c>
      <c r="FT41">
        <v>1</v>
      </c>
      <c r="FU41">
        <v>9</v>
      </c>
      <c r="FV41">
        <v>9</v>
      </c>
      <c r="FW41">
        <v>5</v>
      </c>
      <c r="FX41">
        <v>7</v>
      </c>
      <c r="FY41">
        <v>7</v>
      </c>
      <c r="FZ41">
        <v>9</v>
      </c>
      <c r="GA41">
        <v>9</v>
      </c>
      <c r="GB41">
        <v>9</v>
      </c>
      <c r="GC41">
        <v>5</v>
      </c>
      <c r="GD41">
        <v>5</v>
      </c>
      <c r="GE41">
        <v>9</v>
      </c>
      <c r="GF41">
        <v>9</v>
      </c>
      <c r="GG41">
        <v>5</v>
      </c>
      <c r="GH41">
        <v>9</v>
      </c>
      <c r="GI41">
        <v>1</v>
      </c>
      <c r="GJ41">
        <v>9</v>
      </c>
      <c r="GK41">
        <v>5</v>
      </c>
      <c r="GL41">
        <v>5</v>
      </c>
      <c r="GM41">
        <v>1</v>
      </c>
      <c r="GN41">
        <v>9</v>
      </c>
      <c r="GO41">
        <v>5</v>
      </c>
      <c r="GP41">
        <v>1</v>
      </c>
      <c r="GQ41">
        <v>9</v>
      </c>
      <c r="HG41">
        <v>9</v>
      </c>
      <c r="HH41">
        <v>8</v>
      </c>
      <c r="HJ41">
        <v>8</v>
      </c>
      <c r="HK41">
        <v>8</v>
      </c>
      <c r="HL41">
        <v>8</v>
      </c>
      <c r="HP41">
        <v>9</v>
      </c>
      <c r="HX41">
        <v>7</v>
      </c>
      <c r="HY41">
        <v>7</v>
      </c>
      <c r="HZ41">
        <v>7</v>
      </c>
      <c r="IA41">
        <v>7</v>
      </c>
      <c r="IB41">
        <v>3</v>
      </c>
      <c r="IC41">
        <v>6</v>
      </c>
      <c r="ID41">
        <v>8</v>
      </c>
      <c r="IE41">
        <v>6</v>
      </c>
      <c r="IF41">
        <v>8</v>
      </c>
      <c r="IG41">
        <v>8</v>
      </c>
      <c r="IH41">
        <v>6</v>
      </c>
      <c r="IJ41">
        <v>7</v>
      </c>
      <c r="IK41">
        <v>9</v>
      </c>
      <c r="IL41">
        <v>8</v>
      </c>
      <c r="IM41">
        <v>7</v>
      </c>
      <c r="IN41">
        <v>8</v>
      </c>
      <c r="IO41">
        <v>7</v>
      </c>
      <c r="IP41">
        <v>7</v>
      </c>
      <c r="IQ41">
        <v>7</v>
      </c>
      <c r="IR41">
        <v>7</v>
      </c>
      <c r="IS41">
        <v>5</v>
      </c>
      <c r="IT41">
        <v>5</v>
      </c>
      <c r="IU41">
        <v>5</v>
      </c>
      <c r="IV41">
        <v>8</v>
      </c>
      <c r="IW41">
        <v>1</v>
      </c>
      <c r="IX41">
        <v>0</v>
      </c>
      <c r="IY41">
        <v>0</v>
      </c>
      <c r="IZ41">
        <v>0</v>
      </c>
      <c r="JA41">
        <v>1</v>
      </c>
      <c r="JB41">
        <v>0</v>
      </c>
      <c r="JC41">
        <v>1</v>
      </c>
      <c r="JD41">
        <v>0</v>
      </c>
      <c r="JE41">
        <v>0</v>
      </c>
      <c r="JF41">
        <v>0</v>
      </c>
      <c r="JG41">
        <v>0</v>
      </c>
      <c r="JH41">
        <v>0</v>
      </c>
      <c r="JI41">
        <v>0</v>
      </c>
      <c r="JJ41">
        <v>0</v>
      </c>
      <c r="JK41">
        <v>3</v>
      </c>
      <c r="JL41">
        <v>0</v>
      </c>
      <c r="JM41">
        <v>0</v>
      </c>
      <c r="JN41">
        <v>0</v>
      </c>
      <c r="JO41">
        <v>0</v>
      </c>
      <c r="JP41">
        <v>0</v>
      </c>
      <c r="JQ41">
        <v>0</v>
      </c>
      <c r="JR41">
        <v>0</v>
      </c>
      <c r="JS41">
        <v>0</v>
      </c>
      <c r="JT41">
        <v>0</v>
      </c>
      <c r="JU41">
        <v>1</v>
      </c>
      <c r="JV41">
        <v>1</v>
      </c>
      <c r="JW41">
        <v>0</v>
      </c>
      <c r="JX41">
        <v>1</v>
      </c>
      <c r="JY41">
        <v>0</v>
      </c>
      <c r="JZ41">
        <v>0</v>
      </c>
      <c r="KA41">
        <v>0</v>
      </c>
      <c r="KB41">
        <v>0</v>
      </c>
      <c r="KC41">
        <v>0</v>
      </c>
      <c r="KD41">
        <v>2</v>
      </c>
      <c r="KE41">
        <v>2</v>
      </c>
      <c r="KG41">
        <v>1</v>
      </c>
      <c r="KH41">
        <v>1</v>
      </c>
      <c r="KI41">
        <v>1</v>
      </c>
      <c r="KK41">
        <v>7</v>
      </c>
      <c r="KL41">
        <v>5</v>
      </c>
      <c r="KM41">
        <v>8</v>
      </c>
      <c r="KO41">
        <v>7</v>
      </c>
      <c r="KP41">
        <v>19</v>
      </c>
      <c r="KQ41">
        <v>3</v>
      </c>
      <c r="KR41">
        <v>1</v>
      </c>
      <c r="KS41">
        <v>1</v>
      </c>
      <c r="KT41">
        <v>1</v>
      </c>
      <c r="KU41">
        <v>0</v>
      </c>
      <c r="KV41">
        <v>0</v>
      </c>
      <c r="KW41">
        <v>0</v>
      </c>
      <c r="KX41">
        <v>1</v>
      </c>
      <c r="KY41">
        <v>0</v>
      </c>
      <c r="KZ41">
        <v>1</v>
      </c>
      <c r="LA41">
        <v>1</v>
      </c>
      <c r="LB41">
        <v>2</v>
      </c>
      <c r="LC41">
        <v>1</v>
      </c>
      <c r="LD41">
        <v>7.84</v>
      </c>
    </row>
    <row r="42" spans="1:316" x14ac:dyDescent="0.2">
      <c r="A42">
        <v>141</v>
      </c>
      <c r="B42">
        <v>2</v>
      </c>
      <c r="C42">
        <v>1</v>
      </c>
      <c r="D42">
        <v>0</v>
      </c>
      <c r="E42">
        <v>0</v>
      </c>
      <c r="F42">
        <v>0</v>
      </c>
      <c r="G42">
        <v>0</v>
      </c>
      <c r="H42">
        <v>0</v>
      </c>
      <c r="I42">
        <v>0</v>
      </c>
      <c r="J42">
        <v>0</v>
      </c>
      <c r="K42">
        <v>1</v>
      </c>
      <c r="L42">
        <v>1</v>
      </c>
      <c r="M42">
        <v>0</v>
      </c>
      <c r="N42">
        <v>0</v>
      </c>
      <c r="O42">
        <v>0</v>
      </c>
      <c r="P42">
        <v>0</v>
      </c>
      <c r="Q42">
        <v>0</v>
      </c>
      <c r="R42">
        <v>0</v>
      </c>
      <c r="S42">
        <v>0</v>
      </c>
      <c r="T42">
        <v>0</v>
      </c>
      <c r="U42">
        <v>0</v>
      </c>
      <c r="V42">
        <v>0</v>
      </c>
      <c r="W42">
        <v>0</v>
      </c>
      <c r="X42">
        <v>0</v>
      </c>
      <c r="Y42">
        <v>0</v>
      </c>
      <c r="Z42">
        <v>0</v>
      </c>
      <c r="AA42">
        <v>0</v>
      </c>
      <c r="AB42">
        <v>0</v>
      </c>
      <c r="AC42">
        <v>0</v>
      </c>
      <c r="AD42">
        <v>0</v>
      </c>
      <c r="AE42">
        <v>0</v>
      </c>
      <c r="AF42">
        <v>0</v>
      </c>
      <c r="AG42">
        <v>0</v>
      </c>
      <c r="AH42">
        <v>0</v>
      </c>
      <c r="AI42">
        <v>1</v>
      </c>
      <c r="AJ42">
        <v>0</v>
      </c>
      <c r="AK42">
        <v>0</v>
      </c>
      <c r="AL42">
        <v>1</v>
      </c>
      <c r="AM42">
        <v>0</v>
      </c>
      <c r="AN42">
        <v>0</v>
      </c>
      <c r="AO42">
        <v>0</v>
      </c>
      <c r="AP42">
        <v>0</v>
      </c>
      <c r="AQ42">
        <v>0</v>
      </c>
      <c r="AR42">
        <v>0</v>
      </c>
      <c r="AS42">
        <v>0</v>
      </c>
      <c r="AT42">
        <v>0</v>
      </c>
      <c r="AU42">
        <v>0</v>
      </c>
      <c r="AV42">
        <v>0</v>
      </c>
      <c r="AW42">
        <v>0</v>
      </c>
      <c r="AX42">
        <v>3</v>
      </c>
      <c r="BA42">
        <v>0</v>
      </c>
      <c r="BB42">
        <v>0</v>
      </c>
      <c r="BC42">
        <v>0</v>
      </c>
      <c r="BD42">
        <v>0</v>
      </c>
      <c r="BE42">
        <v>0</v>
      </c>
      <c r="BF42">
        <v>0</v>
      </c>
      <c r="BG42">
        <v>0</v>
      </c>
      <c r="BH42">
        <v>0</v>
      </c>
      <c r="BI42">
        <v>0</v>
      </c>
      <c r="BJ42">
        <v>0</v>
      </c>
      <c r="BK42">
        <v>0</v>
      </c>
      <c r="BL42">
        <v>0</v>
      </c>
      <c r="BM42">
        <v>1</v>
      </c>
      <c r="BN42">
        <v>0</v>
      </c>
      <c r="BO42">
        <v>0</v>
      </c>
      <c r="BP42">
        <v>0</v>
      </c>
      <c r="BQ42">
        <v>0</v>
      </c>
      <c r="BR42">
        <v>0</v>
      </c>
      <c r="BS42">
        <v>1</v>
      </c>
      <c r="BT42">
        <v>0</v>
      </c>
      <c r="BU42">
        <v>0</v>
      </c>
      <c r="BV42">
        <v>0</v>
      </c>
      <c r="BW42">
        <v>0</v>
      </c>
      <c r="BX42">
        <v>1</v>
      </c>
      <c r="BY42">
        <v>0</v>
      </c>
      <c r="BZ42">
        <v>0</v>
      </c>
      <c r="CA42">
        <v>0</v>
      </c>
      <c r="CB42">
        <v>0</v>
      </c>
      <c r="CC42">
        <v>0</v>
      </c>
      <c r="CD42">
        <v>0</v>
      </c>
      <c r="CE42">
        <v>0</v>
      </c>
      <c r="CF42">
        <v>0</v>
      </c>
      <c r="CG42">
        <v>0</v>
      </c>
      <c r="CH42">
        <v>0</v>
      </c>
      <c r="CI42">
        <v>0</v>
      </c>
      <c r="CJ42">
        <v>0</v>
      </c>
      <c r="CK42">
        <v>0</v>
      </c>
      <c r="CL42">
        <v>0</v>
      </c>
      <c r="CM42">
        <v>0</v>
      </c>
      <c r="CN42">
        <v>0</v>
      </c>
      <c r="CO42">
        <v>1</v>
      </c>
      <c r="CP42">
        <v>0</v>
      </c>
      <c r="CQ42">
        <v>0</v>
      </c>
      <c r="CR42">
        <v>1</v>
      </c>
      <c r="CS42">
        <v>0</v>
      </c>
      <c r="CT42">
        <v>0</v>
      </c>
      <c r="CU42">
        <v>0</v>
      </c>
      <c r="CV42">
        <v>0</v>
      </c>
      <c r="CW42">
        <v>0</v>
      </c>
      <c r="CX42">
        <v>0</v>
      </c>
      <c r="CY42">
        <v>0</v>
      </c>
      <c r="CZ42">
        <v>0</v>
      </c>
      <c r="DD42">
        <v>0</v>
      </c>
      <c r="DE42">
        <v>0</v>
      </c>
      <c r="DF42">
        <v>0</v>
      </c>
      <c r="DG42">
        <v>0</v>
      </c>
      <c r="DH42">
        <v>0</v>
      </c>
      <c r="DI42">
        <v>0</v>
      </c>
      <c r="DJ42">
        <v>0</v>
      </c>
      <c r="DK42">
        <v>0</v>
      </c>
      <c r="DL42">
        <v>1</v>
      </c>
      <c r="DM42">
        <v>0</v>
      </c>
      <c r="DN42">
        <v>1</v>
      </c>
      <c r="DO42">
        <v>0</v>
      </c>
      <c r="DP42">
        <v>0</v>
      </c>
      <c r="DQ42">
        <v>0</v>
      </c>
      <c r="DR42">
        <v>0</v>
      </c>
      <c r="DS42">
        <v>0</v>
      </c>
      <c r="DT42">
        <v>0</v>
      </c>
      <c r="DU42">
        <v>0</v>
      </c>
      <c r="DV42">
        <v>2</v>
      </c>
      <c r="DW42">
        <v>1</v>
      </c>
      <c r="DX42">
        <v>0</v>
      </c>
      <c r="DY42">
        <v>0</v>
      </c>
      <c r="DZ42">
        <v>0</v>
      </c>
      <c r="EA42">
        <v>1</v>
      </c>
      <c r="EB42">
        <v>0</v>
      </c>
      <c r="EC42">
        <v>0</v>
      </c>
      <c r="ED42">
        <v>0</v>
      </c>
      <c r="EE42">
        <v>0</v>
      </c>
      <c r="EF42">
        <v>0</v>
      </c>
      <c r="EG42">
        <v>0</v>
      </c>
      <c r="EH42">
        <v>0</v>
      </c>
      <c r="EI42">
        <v>8</v>
      </c>
      <c r="EJ42">
        <v>5</v>
      </c>
      <c r="EK42">
        <v>8</v>
      </c>
      <c r="EL42">
        <v>9</v>
      </c>
      <c r="EM42">
        <v>7</v>
      </c>
      <c r="EN42">
        <v>5</v>
      </c>
      <c r="EO42">
        <v>6</v>
      </c>
      <c r="EP42">
        <v>8</v>
      </c>
      <c r="EQ42">
        <v>7</v>
      </c>
      <c r="ER42">
        <v>7</v>
      </c>
      <c r="ES42">
        <v>8</v>
      </c>
      <c r="ET42">
        <v>5</v>
      </c>
      <c r="EV42">
        <v>5</v>
      </c>
      <c r="EY42">
        <v>6</v>
      </c>
      <c r="EZ42">
        <v>10</v>
      </c>
      <c r="FA42">
        <v>1</v>
      </c>
      <c r="FB42">
        <v>0</v>
      </c>
      <c r="FC42">
        <v>0</v>
      </c>
      <c r="FD42">
        <v>1</v>
      </c>
      <c r="FE42">
        <v>0</v>
      </c>
      <c r="FF42">
        <v>0</v>
      </c>
      <c r="FG42">
        <v>0</v>
      </c>
      <c r="FH42">
        <v>0</v>
      </c>
      <c r="FI42">
        <v>1</v>
      </c>
      <c r="FJ42">
        <v>0</v>
      </c>
      <c r="FK42">
        <v>0</v>
      </c>
      <c r="FL42">
        <v>8</v>
      </c>
      <c r="FN42">
        <v>8</v>
      </c>
      <c r="FO42">
        <v>5</v>
      </c>
      <c r="FP42">
        <v>5</v>
      </c>
      <c r="FQ42">
        <v>9</v>
      </c>
      <c r="FR42">
        <v>8</v>
      </c>
      <c r="FS42">
        <v>5</v>
      </c>
      <c r="FT42">
        <v>3</v>
      </c>
      <c r="FU42">
        <v>9</v>
      </c>
      <c r="FV42">
        <v>5</v>
      </c>
      <c r="FW42">
        <v>9</v>
      </c>
      <c r="FX42">
        <v>9</v>
      </c>
      <c r="FY42">
        <v>4</v>
      </c>
      <c r="FZ42">
        <v>5</v>
      </c>
      <c r="GA42">
        <v>9</v>
      </c>
      <c r="GB42">
        <v>9</v>
      </c>
      <c r="GC42">
        <v>5</v>
      </c>
      <c r="GD42">
        <v>8</v>
      </c>
      <c r="GE42">
        <v>5</v>
      </c>
      <c r="GF42">
        <v>9</v>
      </c>
      <c r="GG42">
        <v>9</v>
      </c>
      <c r="GH42">
        <v>6</v>
      </c>
      <c r="GI42">
        <v>4</v>
      </c>
      <c r="GJ42">
        <v>9</v>
      </c>
      <c r="GK42">
        <v>6</v>
      </c>
      <c r="GL42">
        <v>5</v>
      </c>
      <c r="GM42">
        <v>4</v>
      </c>
      <c r="GN42">
        <v>4</v>
      </c>
      <c r="GO42">
        <v>8</v>
      </c>
      <c r="GP42">
        <v>8</v>
      </c>
      <c r="GQ42">
        <v>8</v>
      </c>
      <c r="GT42">
        <v>6</v>
      </c>
      <c r="HP42">
        <v>8</v>
      </c>
      <c r="HU42">
        <v>5</v>
      </c>
      <c r="HV42">
        <v>7</v>
      </c>
      <c r="HX42">
        <v>8</v>
      </c>
      <c r="HY42">
        <v>5</v>
      </c>
      <c r="HZ42">
        <v>7</v>
      </c>
      <c r="IA42">
        <v>6</v>
      </c>
      <c r="IB42">
        <v>3</v>
      </c>
      <c r="IC42">
        <v>7</v>
      </c>
      <c r="IE42">
        <v>5</v>
      </c>
      <c r="IF42">
        <v>4</v>
      </c>
      <c r="IG42">
        <v>7</v>
      </c>
      <c r="IH42">
        <v>6</v>
      </c>
      <c r="II42">
        <v>5</v>
      </c>
      <c r="IJ42">
        <v>5</v>
      </c>
      <c r="IK42">
        <v>6</v>
      </c>
      <c r="IL42">
        <v>9</v>
      </c>
      <c r="IV42">
        <v>6</v>
      </c>
      <c r="IW42">
        <v>3</v>
      </c>
      <c r="IX42">
        <v>1</v>
      </c>
      <c r="IY42">
        <v>0</v>
      </c>
      <c r="IZ42">
        <v>0</v>
      </c>
      <c r="JA42">
        <v>0</v>
      </c>
      <c r="JB42">
        <v>0</v>
      </c>
      <c r="JC42">
        <v>0</v>
      </c>
      <c r="JD42">
        <v>0</v>
      </c>
      <c r="JE42">
        <v>0</v>
      </c>
      <c r="JF42">
        <v>0</v>
      </c>
      <c r="JG42">
        <v>1</v>
      </c>
      <c r="JH42">
        <v>0</v>
      </c>
      <c r="JI42">
        <v>0</v>
      </c>
      <c r="JJ42">
        <v>0</v>
      </c>
      <c r="JK42">
        <v>6</v>
      </c>
      <c r="JL42">
        <v>0</v>
      </c>
      <c r="JM42">
        <v>0</v>
      </c>
      <c r="JN42">
        <v>1</v>
      </c>
      <c r="JO42">
        <v>0</v>
      </c>
      <c r="JP42">
        <v>0</v>
      </c>
      <c r="JQ42">
        <v>0</v>
      </c>
      <c r="JR42">
        <v>1</v>
      </c>
      <c r="JS42">
        <v>0</v>
      </c>
      <c r="JT42">
        <v>0</v>
      </c>
      <c r="JU42">
        <v>0</v>
      </c>
      <c r="JV42">
        <v>1</v>
      </c>
      <c r="JW42">
        <v>0</v>
      </c>
      <c r="JX42">
        <v>0</v>
      </c>
      <c r="JY42">
        <v>1</v>
      </c>
      <c r="JZ42">
        <v>0</v>
      </c>
      <c r="KA42">
        <v>0</v>
      </c>
      <c r="KB42">
        <v>0</v>
      </c>
      <c r="KC42">
        <v>0</v>
      </c>
      <c r="KD42">
        <v>2</v>
      </c>
      <c r="KE42">
        <v>1</v>
      </c>
      <c r="KF42">
        <v>1</v>
      </c>
      <c r="KG42">
        <v>1</v>
      </c>
      <c r="KH42">
        <v>1</v>
      </c>
      <c r="KI42">
        <v>2</v>
      </c>
      <c r="KJ42">
        <v>8</v>
      </c>
      <c r="KK42">
        <v>8</v>
      </c>
      <c r="KM42">
        <v>10</v>
      </c>
      <c r="KN42">
        <v>8</v>
      </c>
      <c r="KO42">
        <v>4</v>
      </c>
      <c r="KP42">
        <v>20</v>
      </c>
      <c r="KQ42">
        <v>3</v>
      </c>
      <c r="KR42">
        <v>1</v>
      </c>
      <c r="KS42">
        <v>2</v>
      </c>
      <c r="KU42">
        <v>0</v>
      </c>
      <c r="KV42">
        <v>0</v>
      </c>
      <c r="KW42">
        <v>0</v>
      </c>
      <c r="KX42">
        <v>1</v>
      </c>
      <c r="KY42">
        <v>0</v>
      </c>
      <c r="KZ42">
        <v>1</v>
      </c>
      <c r="LA42">
        <v>1</v>
      </c>
      <c r="LB42">
        <v>1</v>
      </c>
      <c r="LC42">
        <v>1</v>
      </c>
      <c r="LD42">
        <v>6.6842105263157903</v>
      </c>
    </row>
    <row r="43" spans="1:316" x14ac:dyDescent="0.2">
      <c r="A43">
        <v>142</v>
      </c>
      <c r="B43">
        <v>2</v>
      </c>
      <c r="C43">
        <v>0</v>
      </c>
      <c r="D43">
        <v>0</v>
      </c>
      <c r="E43">
        <v>0</v>
      </c>
      <c r="F43">
        <v>0</v>
      </c>
      <c r="G43">
        <v>0</v>
      </c>
      <c r="H43">
        <v>0</v>
      </c>
      <c r="I43">
        <v>0</v>
      </c>
      <c r="J43">
        <v>0</v>
      </c>
      <c r="K43">
        <v>1</v>
      </c>
      <c r="L43">
        <v>0</v>
      </c>
      <c r="M43">
        <v>0</v>
      </c>
      <c r="N43">
        <v>0</v>
      </c>
      <c r="O43">
        <v>0</v>
      </c>
      <c r="P43">
        <v>0</v>
      </c>
      <c r="Q43">
        <v>0</v>
      </c>
      <c r="R43">
        <v>0</v>
      </c>
      <c r="S43">
        <v>0</v>
      </c>
      <c r="T43">
        <v>1</v>
      </c>
      <c r="U43">
        <v>0</v>
      </c>
      <c r="V43">
        <v>0</v>
      </c>
      <c r="W43">
        <v>0</v>
      </c>
      <c r="X43">
        <v>1</v>
      </c>
      <c r="Y43">
        <v>0</v>
      </c>
      <c r="Z43">
        <v>0</v>
      </c>
      <c r="AA43">
        <v>0</v>
      </c>
      <c r="AB43">
        <v>0</v>
      </c>
      <c r="AC43">
        <v>0</v>
      </c>
      <c r="AD43">
        <v>0</v>
      </c>
      <c r="AE43">
        <v>0</v>
      </c>
      <c r="AF43">
        <v>0</v>
      </c>
      <c r="AG43">
        <v>0</v>
      </c>
      <c r="AH43">
        <v>0</v>
      </c>
      <c r="AI43">
        <v>0</v>
      </c>
      <c r="AJ43">
        <v>0</v>
      </c>
      <c r="AK43">
        <v>0</v>
      </c>
      <c r="AL43">
        <v>0</v>
      </c>
      <c r="AM43">
        <v>0</v>
      </c>
      <c r="AN43">
        <v>1</v>
      </c>
      <c r="AO43">
        <v>0</v>
      </c>
      <c r="AP43">
        <v>0</v>
      </c>
      <c r="AQ43">
        <v>0</v>
      </c>
      <c r="AR43">
        <v>1</v>
      </c>
      <c r="AS43">
        <v>0</v>
      </c>
      <c r="AT43">
        <v>0</v>
      </c>
      <c r="AU43">
        <v>0</v>
      </c>
      <c r="AV43">
        <v>0</v>
      </c>
      <c r="AW43">
        <v>0</v>
      </c>
      <c r="AX43">
        <v>4</v>
      </c>
      <c r="AY43">
        <v>2</v>
      </c>
      <c r="AZ43">
        <v>3</v>
      </c>
      <c r="BA43">
        <v>0</v>
      </c>
      <c r="BB43">
        <v>1</v>
      </c>
      <c r="BC43">
        <v>0</v>
      </c>
      <c r="BD43">
        <v>0</v>
      </c>
      <c r="BE43">
        <v>0</v>
      </c>
      <c r="BF43">
        <v>0</v>
      </c>
      <c r="BG43">
        <v>0</v>
      </c>
      <c r="BH43">
        <v>0</v>
      </c>
      <c r="BI43">
        <v>0</v>
      </c>
      <c r="BJ43">
        <v>0</v>
      </c>
      <c r="BK43">
        <v>0</v>
      </c>
      <c r="BL43">
        <v>0</v>
      </c>
      <c r="BM43">
        <v>0</v>
      </c>
      <c r="BN43">
        <v>0</v>
      </c>
      <c r="BO43">
        <v>0</v>
      </c>
      <c r="BP43">
        <v>0</v>
      </c>
      <c r="BQ43">
        <v>0</v>
      </c>
      <c r="BR43">
        <v>0</v>
      </c>
      <c r="BS43">
        <v>0</v>
      </c>
      <c r="BT43">
        <v>0</v>
      </c>
      <c r="BU43">
        <v>0</v>
      </c>
      <c r="BV43">
        <v>0</v>
      </c>
      <c r="BW43">
        <v>0</v>
      </c>
      <c r="BX43">
        <v>0</v>
      </c>
      <c r="BY43">
        <v>1</v>
      </c>
      <c r="BZ43">
        <v>0</v>
      </c>
      <c r="CA43">
        <v>0</v>
      </c>
      <c r="CB43">
        <v>0</v>
      </c>
      <c r="CC43">
        <v>0</v>
      </c>
      <c r="CD43">
        <v>1</v>
      </c>
      <c r="CE43">
        <v>0</v>
      </c>
      <c r="CF43">
        <v>0</v>
      </c>
      <c r="DD43">
        <v>0</v>
      </c>
      <c r="DE43">
        <v>0</v>
      </c>
      <c r="DF43">
        <v>0</v>
      </c>
      <c r="DG43">
        <v>0</v>
      </c>
      <c r="DH43">
        <v>1</v>
      </c>
      <c r="DI43">
        <v>0</v>
      </c>
      <c r="DJ43">
        <v>0</v>
      </c>
      <c r="DK43">
        <v>0</v>
      </c>
      <c r="DL43">
        <v>0</v>
      </c>
      <c r="DM43">
        <v>0</v>
      </c>
      <c r="DN43">
        <v>1</v>
      </c>
      <c r="DO43">
        <v>0</v>
      </c>
      <c r="DP43">
        <v>0</v>
      </c>
      <c r="DQ43">
        <v>0</v>
      </c>
      <c r="DR43">
        <v>0</v>
      </c>
      <c r="DS43">
        <v>0</v>
      </c>
      <c r="DT43">
        <v>0</v>
      </c>
      <c r="DU43">
        <v>0</v>
      </c>
      <c r="DV43">
        <v>4</v>
      </c>
      <c r="DW43">
        <v>0</v>
      </c>
      <c r="DX43">
        <v>0</v>
      </c>
      <c r="DY43">
        <v>0</v>
      </c>
      <c r="DZ43">
        <v>0</v>
      </c>
      <c r="EA43">
        <v>1</v>
      </c>
      <c r="EB43">
        <v>0</v>
      </c>
      <c r="EC43">
        <v>1</v>
      </c>
      <c r="ED43">
        <v>0</v>
      </c>
      <c r="EE43">
        <v>0</v>
      </c>
      <c r="EF43">
        <v>0</v>
      </c>
      <c r="EG43">
        <v>0</v>
      </c>
      <c r="EH43">
        <v>0</v>
      </c>
      <c r="EI43">
        <v>8</v>
      </c>
      <c r="EJ43">
        <v>8</v>
      </c>
      <c r="EK43">
        <v>5</v>
      </c>
      <c r="EL43">
        <v>5</v>
      </c>
      <c r="EM43">
        <v>5</v>
      </c>
      <c r="EN43">
        <v>4</v>
      </c>
      <c r="EO43">
        <v>2</v>
      </c>
      <c r="EP43">
        <v>3</v>
      </c>
      <c r="EQ43">
        <v>8</v>
      </c>
      <c r="ER43">
        <v>3</v>
      </c>
      <c r="ES43">
        <v>6</v>
      </c>
      <c r="ET43">
        <v>3</v>
      </c>
      <c r="EU43">
        <v>4</v>
      </c>
      <c r="EV43">
        <v>9</v>
      </c>
      <c r="EW43">
        <v>9</v>
      </c>
      <c r="EX43">
        <v>4</v>
      </c>
      <c r="EY43">
        <v>5</v>
      </c>
      <c r="EZ43">
        <v>5</v>
      </c>
      <c r="FA43">
        <v>1</v>
      </c>
      <c r="FB43">
        <v>1</v>
      </c>
      <c r="FC43">
        <v>0</v>
      </c>
      <c r="FD43">
        <v>1</v>
      </c>
      <c r="FE43">
        <v>0</v>
      </c>
      <c r="FF43">
        <v>0</v>
      </c>
      <c r="FG43">
        <v>0</v>
      </c>
      <c r="FH43">
        <v>0</v>
      </c>
      <c r="FI43">
        <v>0</v>
      </c>
      <c r="FJ43">
        <v>0</v>
      </c>
      <c r="FK43">
        <v>0</v>
      </c>
      <c r="FL43">
        <v>4</v>
      </c>
      <c r="FM43">
        <v>8</v>
      </c>
      <c r="FN43">
        <v>9</v>
      </c>
      <c r="FO43">
        <v>5</v>
      </c>
      <c r="FP43">
        <v>8</v>
      </c>
      <c r="FQ43">
        <v>6</v>
      </c>
      <c r="FR43">
        <v>6</v>
      </c>
      <c r="FS43">
        <v>7</v>
      </c>
      <c r="FT43">
        <v>9</v>
      </c>
      <c r="FU43">
        <v>9</v>
      </c>
      <c r="FV43">
        <v>5</v>
      </c>
      <c r="FW43">
        <v>9</v>
      </c>
      <c r="FX43">
        <v>4</v>
      </c>
      <c r="FY43">
        <v>8</v>
      </c>
      <c r="FZ43">
        <v>10</v>
      </c>
      <c r="GA43">
        <v>10</v>
      </c>
      <c r="GB43">
        <v>6</v>
      </c>
      <c r="GC43">
        <v>6</v>
      </c>
      <c r="GD43">
        <v>6</v>
      </c>
      <c r="GE43">
        <v>9</v>
      </c>
      <c r="GF43">
        <v>5</v>
      </c>
      <c r="GG43">
        <v>5</v>
      </c>
      <c r="GH43">
        <v>8</v>
      </c>
      <c r="GI43">
        <v>9</v>
      </c>
      <c r="GJ43">
        <v>9</v>
      </c>
      <c r="GK43">
        <v>8</v>
      </c>
      <c r="GL43">
        <v>8</v>
      </c>
      <c r="GM43">
        <v>8</v>
      </c>
      <c r="GN43">
        <v>5</v>
      </c>
      <c r="GO43">
        <v>6</v>
      </c>
      <c r="GP43">
        <v>9</v>
      </c>
      <c r="GQ43">
        <v>9</v>
      </c>
      <c r="GS43">
        <v>4</v>
      </c>
      <c r="GT43">
        <v>5</v>
      </c>
      <c r="GU43">
        <v>5</v>
      </c>
      <c r="GV43">
        <v>7</v>
      </c>
      <c r="GW43">
        <v>5</v>
      </c>
      <c r="GX43">
        <v>5</v>
      </c>
      <c r="GY43">
        <v>5</v>
      </c>
      <c r="GZ43">
        <v>4</v>
      </c>
      <c r="HA43">
        <v>4</v>
      </c>
      <c r="HB43">
        <v>6</v>
      </c>
      <c r="HC43">
        <v>4</v>
      </c>
      <c r="HD43">
        <v>4</v>
      </c>
      <c r="HE43">
        <v>5</v>
      </c>
      <c r="HF43">
        <v>3</v>
      </c>
      <c r="HG43">
        <v>5</v>
      </c>
      <c r="HH43">
        <v>5</v>
      </c>
      <c r="HI43">
        <v>5</v>
      </c>
      <c r="HK43">
        <v>6</v>
      </c>
      <c r="HL43">
        <v>4</v>
      </c>
      <c r="HM43">
        <v>5</v>
      </c>
      <c r="HN43">
        <v>4</v>
      </c>
      <c r="HO43">
        <v>7</v>
      </c>
      <c r="HP43">
        <v>7</v>
      </c>
      <c r="HQ43">
        <v>8</v>
      </c>
      <c r="HR43">
        <v>7</v>
      </c>
      <c r="HS43">
        <v>8</v>
      </c>
      <c r="HT43">
        <v>4</v>
      </c>
      <c r="HU43">
        <v>5</v>
      </c>
      <c r="HV43">
        <v>4</v>
      </c>
      <c r="HW43">
        <v>4</v>
      </c>
      <c r="HX43">
        <v>4</v>
      </c>
      <c r="HY43">
        <v>3</v>
      </c>
      <c r="HZ43">
        <v>3</v>
      </c>
      <c r="IA43">
        <v>5</v>
      </c>
      <c r="IB43">
        <v>5</v>
      </c>
      <c r="IC43">
        <v>5</v>
      </c>
      <c r="ID43">
        <v>3</v>
      </c>
      <c r="IE43">
        <v>2</v>
      </c>
      <c r="IF43">
        <v>3</v>
      </c>
      <c r="IG43">
        <v>6</v>
      </c>
      <c r="IH43">
        <v>7</v>
      </c>
      <c r="II43">
        <v>2</v>
      </c>
      <c r="IJ43">
        <v>3</v>
      </c>
      <c r="IK43">
        <v>5</v>
      </c>
      <c r="IL43">
        <v>4</v>
      </c>
      <c r="IM43">
        <v>3</v>
      </c>
      <c r="IN43">
        <v>9</v>
      </c>
      <c r="IO43">
        <v>6</v>
      </c>
      <c r="IP43">
        <v>8</v>
      </c>
      <c r="IQ43">
        <v>8</v>
      </c>
      <c r="IR43">
        <v>5</v>
      </c>
      <c r="IS43">
        <v>4</v>
      </c>
      <c r="IT43">
        <v>5</v>
      </c>
      <c r="IU43">
        <v>5</v>
      </c>
      <c r="IV43">
        <v>5</v>
      </c>
      <c r="IW43">
        <v>2</v>
      </c>
      <c r="IX43">
        <v>0</v>
      </c>
      <c r="IY43">
        <v>0</v>
      </c>
      <c r="IZ43">
        <v>0</v>
      </c>
      <c r="JA43">
        <v>0</v>
      </c>
      <c r="JB43">
        <v>1</v>
      </c>
      <c r="JC43">
        <v>0</v>
      </c>
      <c r="JD43">
        <v>0</v>
      </c>
      <c r="JE43">
        <v>0</v>
      </c>
      <c r="JF43">
        <v>0</v>
      </c>
      <c r="JG43">
        <v>1</v>
      </c>
      <c r="JH43">
        <v>0</v>
      </c>
      <c r="JI43">
        <v>0</v>
      </c>
      <c r="JJ43">
        <v>0</v>
      </c>
      <c r="JK43">
        <v>2</v>
      </c>
      <c r="JL43">
        <v>0</v>
      </c>
      <c r="JM43">
        <v>0</v>
      </c>
      <c r="JN43">
        <v>1</v>
      </c>
      <c r="JO43">
        <v>0</v>
      </c>
      <c r="JP43">
        <v>0</v>
      </c>
      <c r="JQ43">
        <v>0</v>
      </c>
      <c r="JR43">
        <v>1</v>
      </c>
      <c r="JS43">
        <v>0</v>
      </c>
      <c r="JT43">
        <v>0</v>
      </c>
      <c r="JU43">
        <v>0</v>
      </c>
      <c r="JV43">
        <v>1</v>
      </c>
      <c r="JW43">
        <v>0</v>
      </c>
      <c r="JX43">
        <v>1</v>
      </c>
      <c r="JY43">
        <v>0</v>
      </c>
      <c r="JZ43">
        <v>0</v>
      </c>
      <c r="KA43">
        <v>0</v>
      </c>
      <c r="KB43">
        <v>0</v>
      </c>
      <c r="KC43">
        <v>0</v>
      </c>
      <c r="KD43">
        <v>2</v>
      </c>
      <c r="KE43">
        <v>2</v>
      </c>
      <c r="KG43">
        <v>2</v>
      </c>
      <c r="KH43">
        <v>2</v>
      </c>
      <c r="KI43">
        <v>1</v>
      </c>
      <c r="KO43">
        <v>11</v>
      </c>
      <c r="KP43">
        <v>15</v>
      </c>
      <c r="KQ43">
        <v>2</v>
      </c>
      <c r="KR43">
        <v>1</v>
      </c>
      <c r="KS43">
        <v>2</v>
      </c>
      <c r="KU43">
        <v>1</v>
      </c>
      <c r="KV43">
        <v>1</v>
      </c>
      <c r="KW43">
        <v>0</v>
      </c>
      <c r="KX43">
        <v>0</v>
      </c>
      <c r="KY43">
        <v>0</v>
      </c>
      <c r="KZ43">
        <v>2</v>
      </c>
      <c r="LA43">
        <v>1</v>
      </c>
      <c r="LB43">
        <v>4</v>
      </c>
      <c r="LC43">
        <v>2</v>
      </c>
      <c r="LD43">
        <v>4.8</v>
      </c>
    </row>
    <row r="44" spans="1:316" x14ac:dyDescent="0.2">
      <c r="A44">
        <v>143</v>
      </c>
      <c r="B44">
        <v>2</v>
      </c>
      <c r="C44">
        <v>0</v>
      </c>
      <c r="D44">
        <v>1</v>
      </c>
      <c r="E44">
        <v>1</v>
      </c>
      <c r="F44">
        <v>0</v>
      </c>
      <c r="G44">
        <v>0</v>
      </c>
      <c r="H44">
        <v>0</v>
      </c>
      <c r="I44">
        <v>0</v>
      </c>
      <c r="J44">
        <v>0</v>
      </c>
      <c r="K44">
        <v>0</v>
      </c>
      <c r="L44">
        <v>0</v>
      </c>
      <c r="M44">
        <v>0</v>
      </c>
      <c r="N44">
        <v>0</v>
      </c>
      <c r="O44">
        <v>0</v>
      </c>
      <c r="P44">
        <v>0</v>
      </c>
      <c r="Q44">
        <v>0</v>
      </c>
      <c r="R44">
        <v>1</v>
      </c>
      <c r="S44">
        <v>0</v>
      </c>
      <c r="T44">
        <v>0</v>
      </c>
      <c r="U44">
        <v>0</v>
      </c>
      <c r="V44">
        <v>0</v>
      </c>
      <c r="W44">
        <v>0</v>
      </c>
      <c r="X44">
        <v>0</v>
      </c>
      <c r="Y44">
        <v>0</v>
      </c>
      <c r="Z44">
        <v>0</v>
      </c>
      <c r="AA44">
        <v>0</v>
      </c>
      <c r="AB44">
        <v>0</v>
      </c>
      <c r="AC44">
        <v>0</v>
      </c>
      <c r="AD44">
        <v>0</v>
      </c>
      <c r="AE44">
        <v>0</v>
      </c>
      <c r="AF44">
        <v>0</v>
      </c>
      <c r="AG44">
        <v>0</v>
      </c>
      <c r="AH44">
        <v>0</v>
      </c>
      <c r="AI44">
        <v>0</v>
      </c>
      <c r="AJ44">
        <v>0</v>
      </c>
      <c r="AK44">
        <v>0</v>
      </c>
      <c r="AL44">
        <v>0</v>
      </c>
      <c r="AM44">
        <v>0</v>
      </c>
      <c r="AN44">
        <v>0</v>
      </c>
      <c r="AO44">
        <v>0</v>
      </c>
      <c r="AP44">
        <v>1</v>
      </c>
      <c r="AQ44">
        <v>0</v>
      </c>
      <c r="AR44">
        <v>0</v>
      </c>
      <c r="AS44">
        <v>0</v>
      </c>
      <c r="AT44">
        <v>0</v>
      </c>
      <c r="AU44">
        <v>1</v>
      </c>
      <c r="AV44">
        <v>0</v>
      </c>
      <c r="AW44">
        <v>0</v>
      </c>
      <c r="AX44">
        <v>10</v>
      </c>
      <c r="AY44">
        <v>6</v>
      </c>
      <c r="AZ44">
        <v>6</v>
      </c>
      <c r="BA44">
        <v>0</v>
      </c>
      <c r="BB44">
        <v>0</v>
      </c>
      <c r="BC44">
        <v>0</v>
      </c>
      <c r="BD44">
        <v>0</v>
      </c>
      <c r="BE44">
        <v>0</v>
      </c>
      <c r="BF44">
        <v>0</v>
      </c>
      <c r="BG44">
        <v>1</v>
      </c>
      <c r="BH44">
        <v>0</v>
      </c>
      <c r="BI44">
        <v>0</v>
      </c>
      <c r="BJ44">
        <v>1</v>
      </c>
      <c r="BK44">
        <v>0</v>
      </c>
      <c r="BL44">
        <v>0</v>
      </c>
      <c r="BM44">
        <v>0</v>
      </c>
      <c r="BN44">
        <v>0</v>
      </c>
      <c r="BO44">
        <v>0</v>
      </c>
      <c r="BP44">
        <v>0</v>
      </c>
      <c r="BQ44">
        <v>0</v>
      </c>
      <c r="BR44">
        <v>0</v>
      </c>
      <c r="BS44">
        <v>0</v>
      </c>
      <c r="BT44">
        <v>0</v>
      </c>
      <c r="BU44">
        <v>0</v>
      </c>
      <c r="BV44">
        <v>0</v>
      </c>
      <c r="BW44">
        <v>0</v>
      </c>
      <c r="BX44">
        <v>0</v>
      </c>
      <c r="BY44">
        <v>0</v>
      </c>
      <c r="BZ44">
        <v>0</v>
      </c>
      <c r="CA44">
        <v>0</v>
      </c>
      <c r="CB44">
        <v>0</v>
      </c>
      <c r="CC44">
        <v>1</v>
      </c>
      <c r="CD44">
        <v>0</v>
      </c>
      <c r="CE44">
        <v>0</v>
      </c>
      <c r="CF44">
        <v>0</v>
      </c>
      <c r="CG44">
        <v>0</v>
      </c>
      <c r="CH44">
        <v>0</v>
      </c>
      <c r="CI44">
        <v>1</v>
      </c>
      <c r="CJ44">
        <v>0</v>
      </c>
      <c r="CK44">
        <v>0</v>
      </c>
      <c r="CL44">
        <v>0</v>
      </c>
      <c r="CM44">
        <v>0</v>
      </c>
      <c r="CN44">
        <v>0</v>
      </c>
      <c r="CO44">
        <v>0</v>
      </c>
      <c r="CP44">
        <v>0</v>
      </c>
      <c r="CQ44">
        <v>0</v>
      </c>
      <c r="CR44">
        <v>1</v>
      </c>
      <c r="CS44">
        <v>0</v>
      </c>
      <c r="CT44">
        <v>0</v>
      </c>
      <c r="CU44">
        <v>0</v>
      </c>
      <c r="CV44">
        <v>0</v>
      </c>
      <c r="CW44">
        <v>0</v>
      </c>
      <c r="CX44">
        <v>0</v>
      </c>
      <c r="CY44">
        <v>0</v>
      </c>
      <c r="CZ44">
        <v>0</v>
      </c>
      <c r="DA44">
        <v>3</v>
      </c>
      <c r="DB44">
        <v>3</v>
      </c>
      <c r="DC44">
        <v>7</v>
      </c>
      <c r="DD44">
        <v>0</v>
      </c>
      <c r="DE44">
        <v>0</v>
      </c>
      <c r="DF44">
        <v>0</v>
      </c>
      <c r="DG44">
        <v>1</v>
      </c>
      <c r="DH44">
        <v>0</v>
      </c>
      <c r="DI44">
        <v>0</v>
      </c>
      <c r="DJ44">
        <v>0</v>
      </c>
      <c r="DK44">
        <v>0</v>
      </c>
      <c r="DL44">
        <v>0</v>
      </c>
      <c r="DM44">
        <v>0</v>
      </c>
      <c r="DN44">
        <v>0</v>
      </c>
      <c r="DO44">
        <v>0</v>
      </c>
      <c r="DP44">
        <v>0</v>
      </c>
      <c r="DQ44">
        <v>0</v>
      </c>
      <c r="DR44">
        <v>0</v>
      </c>
      <c r="DS44">
        <v>0</v>
      </c>
      <c r="DT44">
        <v>1</v>
      </c>
      <c r="DU44">
        <v>0</v>
      </c>
      <c r="DV44">
        <v>4</v>
      </c>
      <c r="DW44">
        <v>0</v>
      </c>
      <c r="DX44">
        <v>0</v>
      </c>
      <c r="DY44">
        <v>0</v>
      </c>
      <c r="DZ44">
        <v>1</v>
      </c>
      <c r="EA44">
        <v>1</v>
      </c>
      <c r="EB44">
        <v>0</v>
      </c>
      <c r="EC44">
        <v>0</v>
      </c>
      <c r="ED44">
        <v>0</v>
      </c>
      <c r="EE44">
        <v>0</v>
      </c>
      <c r="EF44">
        <v>0</v>
      </c>
      <c r="EG44">
        <v>0</v>
      </c>
      <c r="EH44">
        <v>0</v>
      </c>
      <c r="EI44">
        <v>9</v>
      </c>
      <c r="EJ44">
        <v>3</v>
      </c>
      <c r="EK44">
        <v>4</v>
      </c>
      <c r="EL44">
        <v>9</v>
      </c>
      <c r="EM44">
        <v>9</v>
      </c>
      <c r="EN44">
        <v>2</v>
      </c>
      <c r="EO44">
        <v>2</v>
      </c>
      <c r="EP44">
        <v>2</v>
      </c>
      <c r="EQ44">
        <v>8</v>
      </c>
      <c r="ER44">
        <v>9</v>
      </c>
      <c r="ES44">
        <v>9</v>
      </c>
      <c r="ET44">
        <v>2</v>
      </c>
      <c r="EU44">
        <v>2</v>
      </c>
      <c r="EV44">
        <v>9</v>
      </c>
      <c r="EW44">
        <v>9</v>
      </c>
      <c r="EX44">
        <v>4</v>
      </c>
      <c r="EY44">
        <v>2</v>
      </c>
      <c r="EZ44">
        <v>7</v>
      </c>
      <c r="FA44">
        <v>2</v>
      </c>
      <c r="FB44">
        <v>0</v>
      </c>
      <c r="FC44">
        <v>0</v>
      </c>
      <c r="FD44">
        <v>0</v>
      </c>
      <c r="FE44">
        <v>1</v>
      </c>
      <c r="FF44">
        <v>0</v>
      </c>
      <c r="FG44">
        <v>0</v>
      </c>
      <c r="FH44">
        <v>1</v>
      </c>
      <c r="FI44">
        <v>0</v>
      </c>
      <c r="FJ44">
        <v>0</v>
      </c>
      <c r="FK44">
        <v>0</v>
      </c>
      <c r="FL44">
        <v>10</v>
      </c>
      <c r="FW44">
        <v>10</v>
      </c>
      <c r="FX44">
        <v>10</v>
      </c>
      <c r="FZ44">
        <v>10</v>
      </c>
      <c r="GA44">
        <v>10</v>
      </c>
      <c r="GE44">
        <v>10</v>
      </c>
      <c r="GG44">
        <v>10</v>
      </c>
      <c r="GH44">
        <v>10</v>
      </c>
      <c r="GQ44">
        <v>10</v>
      </c>
      <c r="GR44">
        <v>3</v>
      </c>
      <c r="GS44">
        <v>1</v>
      </c>
      <c r="GT44">
        <v>3</v>
      </c>
      <c r="GU44">
        <v>1</v>
      </c>
      <c r="GV44">
        <v>3</v>
      </c>
      <c r="GW44">
        <v>1</v>
      </c>
      <c r="GX44">
        <v>1</v>
      </c>
      <c r="GY44">
        <v>6</v>
      </c>
      <c r="GZ44">
        <v>1</v>
      </c>
      <c r="HA44">
        <v>1</v>
      </c>
      <c r="HB44">
        <v>1</v>
      </c>
      <c r="HC44">
        <v>5</v>
      </c>
      <c r="HD44">
        <v>5</v>
      </c>
      <c r="HE44">
        <v>1</v>
      </c>
      <c r="HF44">
        <v>3</v>
      </c>
      <c r="HG44">
        <v>6</v>
      </c>
      <c r="HH44">
        <v>1</v>
      </c>
      <c r="HI44">
        <v>1</v>
      </c>
      <c r="HJ44">
        <v>1</v>
      </c>
      <c r="HK44">
        <v>4</v>
      </c>
      <c r="HL44">
        <v>1</v>
      </c>
      <c r="HM44">
        <v>4</v>
      </c>
      <c r="HN44">
        <v>2</v>
      </c>
      <c r="HO44">
        <v>3</v>
      </c>
      <c r="HP44">
        <v>1</v>
      </c>
      <c r="HQ44">
        <v>1</v>
      </c>
      <c r="HR44">
        <v>1</v>
      </c>
      <c r="HS44">
        <v>1</v>
      </c>
      <c r="HT44">
        <v>1</v>
      </c>
      <c r="HU44">
        <v>1</v>
      </c>
      <c r="HV44">
        <v>1</v>
      </c>
      <c r="HW44">
        <v>1</v>
      </c>
      <c r="HX44">
        <v>3</v>
      </c>
      <c r="HY44">
        <v>3</v>
      </c>
      <c r="HZ44">
        <v>5</v>
      </c>
      <c r="IB44">
        <v>1</v>
      </c>
      <c r="IC44">
        <v>3</v>
      </c>
      <c r="ID44">
        <v>7</v>
      </c>
      <c r="IE44">
        <v>2</v>
      </c>
      <c r="IF44">
        <v>3</v>
      </c>
      <c r="IG44">
        <v>3</v>
      </c>
      <c r="IH44">
        <v>8</v>
      </c>
      <c r="II44">
        <v>1</v>
      </c>
      <c r="IJ44">
        <v>5</v>
      </c>
      <c r="IK44">
        <v>3</v>
      </c>
      <c r="IL44">
        <v>7</v>
      </c>
      <c r="IM44">
        <v>1</v>
      </c>
      <c r="IN44">
        <v>2</v>
      </c>
      <c r="IO44">
        <v>2</v>
      </c>
      <c r="IP44">
        <v>5</v>
      </c>
      <c r="IR44">
        <v>3</v>
      </c>
      <c r="IS44">
        <v>2</v>
      </c>
      <c r="IT44">
        <v>4</v>
      </c>
      <c r="IU44">
        <v>2</v>
      </c>
      <c r="IV44">
        <v>2</v>
      </c>
      <c r="IW44">
        <v>2</v>
      </c>
      <c r="IX44">
        <v>1</v>
      </c>
      <c r="IY44">
        <v>0</v>
      </c>
      <c r="IZ44">
        <v>0</v>
      </c>
      <c r="JA44">
        <v>0</v>
      </c>
      <c r="JB44">
        <v>0</v>
      </c>
      <c r="JC44">
        <v>0</v>
      </c>
      <c r="JD44">
        <v>1</v>
      </c>
      <c r="JE44">
        <v>0</v>
      </c>
      <c r="JF44">
        <v>0</v>
      </c>
      <c r="JG44">
        <v>0</v>
      </c>
      <c r="JH44">
        <v>0</v>
      </c>
      <c r="JI44">
        <v>0</v>
      </c>
      <c r="JJ44">
        <v>0</v>
      </c>
      <c r="JK44">
        <v>1</v>
      </c>
      <c r="JL44">
        <v>0</v>
      </c>
      <c r="JM44">
        <v>0</v>
      </c>
      <c r="JN44">
        <v>0</v>
      </c>
      <c r="JO44">
        <v>0</v>
      </c>
      <c r="JP44">
        <v>0</v>
      </c>
      <c r="JQ44">
        <v>1</v>
      </c>
      <c r="JR44">
        <v>1</v>
      </c>
      <c r="JS44">
        <v>0</v>
      </c>
      <c r="JT44">
        <v>0</v>
      </c>
      <c r="JU44">
        <v>0</v>
      </c>
      <c r="JV44">
        <v>0</v>
      </c>
      <c r="JW44">
        <v>0</v>
      </c>
      <c r="JX44">
        <v>0</v>
      </c>
      <c r="JY44">
        <v>0</v>
      </c>
      <c r="JZ44">
        <v>0</v>
      </c>
      <c r="KA44">
        <v>0</v>
      </c>
      <c r="KB44">
        <v>0</v>
      </c>
      <c r="KC44">
        <v>1</v>
      </c>
      <c r="KD44">
        <v>2</v>
      </c>
      <c r="KE44">
        <v>1</v>
      </c>
      <c r="KF44">
        <v>1</v>
      </c>
      <c r="KG44">
        <v>1</v>
      </c>
      <c r="KH44">
        <v>2</v>
      </c>
      <c r="KO44">
        <v>4</v>
      </c>
      <c r="KP44">
        <v>19</v>
      </c>
      <c r="KQ44">
        <v>1</v>
      </c>
      <c r="KR44">
        <v>1</v>
      </c>
      <c r="KS44">
        <v>1</v>
      </c>
      <c r="KT44">
        <v>2</v>
      </c>
      <c r="KU44">
        <v>0</v>
      </c>
      <c r="KV44">
        <v>1</v>
      </c>
      <c r="KW44">
        <v>0</v>
      </c>
      <c r="KX44">
        <v>1</v>
      </c>
      <c r="KY44">
        <v>0</v>
      </c>
      <c r="KZ44">
        <v>1</v>
      </c>
      <c r="LA44">
        <v>1</v>
      </c>
      <c r="LB44">
        <v>1</v>
      </c>
      <c r="LC44">
        <v>1</v>
      </c>
      <c r="LD44">
        <v>5.08</v>
      </c>
    </row>
    <row r="45" spans="1:316" x14ac:dyDescent="0.2">
      <c r="A45">
        <v>144</v>
      </c>
      <c r="B45">
        <v>3</v>
      </c>
      <c r="C45">
        <v>0</v>
      </c>
      <c r="D45">
        <v>0</v>
      </c>
      <c r="E45">
        <v>0</v>
      </c>
      <c r="F45">
        <v>0</v>
      </c>
      <c r="G45">
        <v>0</v>
      </c>
      <c r="H45">
        <v>1</v>
      </c>
      <c r="I45">
        <v>0</v>
      </c>
      <c r="J45">
        <v>0</v>
      </c>
      <c r="K45">
        <v>0</v>
      </c>
      <c r="L45">
        <v>1</v>
      </c>
      <c r="M45">
        <v>0</v>
      </c>
      <c r="N45">
        <v>0</v>
      </c>
      <c r="O45">
        <v>0</v>
      </c>
      <c r="P45">
        <v>0</v>
      </c>
      <c r="Q45">
        <v>0</v>
      </c>
      <c r="R45">
        <v>0</v>
      </c>
      <c r="S45">
        <v>0</v>
      </c>
      <c r="T45">
        <v>0</v>
      </c>
      <c r="U45">
        <v>0</v>
      </c>
      <c r="V45">
        <v>1</v>
      </c>
      <c r="W45">
        <v>0</v>
      </c>
      <c r="X45">
        <v>0</v>
      </c>
      <c r="Y45">
        <v>0</v>
      </c>
      <c r="Z45">
        <v>0</v>
      </c>
      <c r="AA45">
        <v>0</v>
      </c>
      <c r="AB45">
        <v>0</v>
      </c>
      <c r="AC45">
        <v>0</v>
      </c>
      <c r="AD45">
        <v>0</v>
      </c>
      <c r="AE45">
        <v>0</v>
      </c>
      <c r="AF45">
        <v>0</v>
      </c>
      <c r="AG45">
        <v>0</v>
      </c>
      <c r="AH45">
        <v>0</v>
      </c>
      <c r="AI45">
        <v>0</v>
      </c>
      <c r="AJ45">
        <v>0</v>
      </c>
      <c r="AK45">
        <v>0</v>
      </c>
      <c r="AL45">
        <v>0</v>
      </c>
      <c r="AM45">
        <v>0</v>
      </c>
      <c r="AN45">
        <v>0</v>
      </c>
      <c r="AO45">
        <v>1</v>
      </c>
      <c r="AP45">
        <v>0</v>
      </c>
      <c r="AQ45">
        <v>0</v>
      </c>
      <c r="AR45">
        <v>1</v>
      </c>
      <c r="AS45">
        <v>0</v>
      </c>
      <c r="AT45">
        <v>0</v>
      </c>
      <c r="AU45">
        <v>0</v>
      </c>
      <c r="AV45">
        <v>0</v>
      </c>
      <c r="AW45">
        <v>0</v>
      </c>
      <c r="AX45">
        <v>5</v>
      </c>
      <c r="AY45">
        <v>5</v>
      </c>
      <c r="AZ45">
        <v>5</v>
      </c>
      <c r="BA45">
        <v>0</v>
      </c>
      <c r="BB45">
        <v>0</v>
      </c>
      <c r="BC45">
        <v>1</v>
      </c>
      <c r="BD45">
        <v>0</v>
      </c>
      <c r="BE45">
        <v>0</v>
      </c>
      <c r="BF45">
        <v>0</v>
      </c>
      <c r="BG45">
        <v>0</v>
      </c>
      <c r="BH45">
        <v>0</v>
      </c>
      <c r="BI45">
        <v>0</v>
      </c>
      <c r="BJ45">
        <v>0</v>
      </c>
      <c r="BK45">
        <v>0</v>
      </c>
      <c r="BL45">
        <v>0</v>
      </c>
      <c r="BM45">
        <v>0</v>
      </c>
      <c r="BN45">
        <v>0</v>
      </c>
      <c r="BO45">
        <v>0</v>
      </c>
      <c r="BP45">
        <v>0</v>
      </c>
      <c r="BQ45">
        <v>0</v>
      </c>
      <c r="BR45">
        <v>0</v>
      </c>
      <c r="BS45">
        <v>1</v>
      </c>
      <c r="BT45">
        <v>0</v>
      </c>
      <c r="BU45">
        <v>0</v>
      </c>
      <c r="BV45">
        <v>0</v>
      </c>
      <c r="BW45">
        <v>0</v>
      </c>
      <c r="BX45">
        <v>0</v>
      </c>
      <c r="BY45">
        <v>1</v>
      </c>
      <c r="BZ45">
        <v>0</v>
      </c>
      <c r="CA45">
        <v>0</v>
      </c>
      <c r="CB45">
        <v>0</v>
      </c>
      <c r="CC45">
        <v>0</v>
      </c>
      <c r="CD45">
        <v>0</v>
      </c>
      <c r="CE45">
        <v>0</v>
      </c>
      <c r="CF45">
        <v>0</v>
      </c>
      <c r="CG45">
        <v>0</v>
      </c>
      <c r="CH45">
        <v>0</v>
      </c>
      <c r="CI45">
        <v>1</v>
      </c>
      <c r="CJ45">
        <v>0</v>
      </c>
      <c r="CK45">
        <v>0</v>
      </c>
      <c r="CL45">
        <v>0</v>
      </c>
      <c r="CM45">
        <v>0</v>
      </c>
      <c r="CN45">
        <v>0</v>
      </c>
      <c r="CO45">
        <v>0</v>
      </c>
      <c r="CP45">
        <v>0</v>
      </c>
      <c r="CQ45">
        <v>0</v>
      </c>
      <c r="CR45">
        <v>0</v>
      </c>
      <c r="CS45">
        <v>0</v>
      </c>
      <c r="CT45">
        <v>0</v>
      </c>
      <c r="CU45">
        <v>0</v>
      </c>
      <c r="CV45">
        <v>1</v>
      </c>
      <c r="CW45">
        <v>0</v>
      </c>
      <c r="CX45">
        <v>0</v>
      </c>
      <c r="CY45">
        <v>0</v>
      </c>
      <c r="CZ45">
        <v>0</v>
      </c>
      <c r="DC45">
        <v>6</v>
      </c>
      <c r="DD45">
        <v>0</v>
      </c>
      <c r="DE45">
        <v>1</v>
      </c>
      <c r="DF45">
        <v>0</v>
      </c>
      <c r="DG45">
        <v>1</v>
      </c>
      <c r="DH45">
        <v>0</v>
      </c>
      <c r="DI45">
        <v>0</v>
      </c>
      <c r="DJ45">
        <v>0</v>
      </c>
      <c r="DK45">
        <v>0</v>
      </c>
      <c r="DL45">
        <v>0</v>
      </c>
      <c r="DM45">
        <v>0</v>
      </c>
      <c r="DN45">
        <v>0</v>
      </c>
      <c r="DO45">
        <v>0</v>
      </c>
      <c r="DP45">
        <v>0</v>
      </c>
      <c r="DQ45">
        <v>0</v>
      </c>
      <c r="DR45">
        <v>0</v>
      </c>
      <c r="DS45">
        <v>0</v>
      </c>
      <c r="DT45">
        <v>0</v>
      </c>
      <c r="DU45">
        <v>0</v>
      </c>
      <c r="DV45">
        <v>2</v>
      </c>
      <c r="DW45">
        <v>0</v>
      </c>
      <c r="DX45">
        <v>0</v>
      </c>
      <c r="DY45">
        <v>0</v>
      </c>
      <c r="DZ45">
        <v>0</v>
      </c>
      <c r="EA45">
        <v>1</v>
      </c>
      <c r="EB45">
        <v>1</v>
      </c>
      <c r="EC45">
        <v>0</v>
      </c>
      <c r="ED45">
        <v>0</v>
      </c>
      <c r="EE45">
        <v>0</v>
      </c>
      <c r="EF45">
        <v>0</v>
      </c>
      <c r="EG45">
        <v>0</v>
      </c>
      <c r="EH45">
        <v>0</v>
      </c>
      <c r="EI45">
        <v>6</v>
      </c>
      <c r="EJ45">
        <v>6</v>
      </c>
      <c r="EK45">
        <v>5</v>
      </c>
      <c r="EL45">
        <v>6</v>
      </c>
      <c r="EQ45">
        <v>6</v>
      </c>
      <c r="ER45">
        <v>6</v>
      </c>
      <c r="EU45">
        <v>6</v>
      </c>
      <c r="EV45">
        <v>6</v>
      </c>
      <c r="EW45">
        <v>6</v>
      </c>
      <c r="EY45">
        <v>4</v>
      </c>
      <c r="EZ45">
        <v>8</v>
      </c>
      <c r="FA45">
        <v>2</v>
      </c>
      <c r="FB45">
        <v>0</v>
      </c>
      <c r="FC45">
        <v>0</v>
      </c>
      <c r="FD45">
        <v>0</v>
      </c>
      <c r="FE45">
        <v>0</v>
      </c>
      <c r="FF45">
        <v>0</v>
      </c>
      <c r="FG45">
        <v>0</v>
      </c>
      <c r="FH45">
        <v>1</v>
      </c>
      <c r="FI45">
        <v>1</v>
      </c>
      <c r="FJ45">
        <v>0</v>
      </c>
      <c r="FK45">
        <v>0</v>
      </c>
      <c r="FL45">
        <v>4</v>
      </c>
      <c r="FM45">
        <v>4</v>
      </c>
      <c r="FN45">
        <v>10</v>
      </c>
      <c r="FO45">
        <v>4</v>
      </c>
      <c r="FP45">
        <v>4</v>
      </c>
      <c r="FQ45">
        <v>4</v>
      </c>
      <c r="FR45">
        <v>4</v>
      </c>
      <c r="FS45">
        <v>4</v>
      </c>
      <c r="FT45">
        <v>4</v>
      </c>
      <c r="FU45">
        <v>4</v>
      </c>
      <c r="FV45">
        <v>4</v>
      </c>
      <c r="FW45">
        <v>9</v>
      </c>
      <c r="FX45">
        <v>4</v>
      </c>
      <c r="FY45">
        <v>4</v>
      </c>
      <c r="FZ45">
        <v>4</v>
      </c>
      <c r="GA45">
        <v>10</v>
      </c>
      <c r="GB45">
        <v>4</v>
      </c>
      <c r="GC45">
        <v>4</v>
      </c>
      <c r="GD45">
        <v>4</v>
      </c>
      <c r="GE45">
        <v>4</v>
      </c>
      <c r="GF45">
        <v>9</v>
      </c>
      <c r="GG45">
        <v>4</v>
      </c>
      <c r="GH45">
        <v>4</v>
      </c>
      <c r="GI45">
        <v>4</v>
      </c>
      <c r="GJ45">
        <v>4</v>
      </c>
      <c r="GK45">
        <v>4</v>
      </c>
      <c r="GL45">
        <v>4</v>
      </c>
      <c r="GM45">
        <v>4</v>
      </c>
      <c r="GN45">
        <v>4</v>
      </c>
      <c r="GO45">
        <v>4</v>
      </c>
      <c r="GP45">
        <v>4</v>
      </c>
      <c r="GQ45">
        <v>4</v>
      </c>
      <c r="HX45">
        <v>4</v>
      </c>
      <c r="HY45">
        <v>5</v>
      </c>
      <c r="HZ45">
        <v>6</v>
      </c>
      <c r="IA45">
        <v>6</v>
      </c>
      <c r="IB45">
        <v>3</v>
      </c>
      <c r="ID45">
        <v>5</v>
      </c>
      <c r="IE45">
        <v>4</v>
      </c>
      <c r="IF45">
        <v>3</v>
      </c>
      <c r="IG45">
        <v>3</v>
      </c>
      <c r="IH45">
        <v>3</v>
      </c>
      <c r="II45">
        <v>3</v>
      </c>
      <c r="IJ45">
        <v>5</v>
      </c>
      <c r="IK45">
        <v>5</v>
      </c>
      <c r="IL45">
        <v>7</v>
      </c>
      <c r="IQ45">
        <v>6</v>
      </c>
      <c r="IR45">
        <v>6</v>
      </c>
      <c r="IS45">
        <v>5</v>
      </c>
      <c r="IT45">
        <v>5</v>
      </c>
      <c r="IU45">
        <v>6</v>
      </c>
      <c r="IV45">
        <v>4</v>
      </c>
      <c r="IW45">
        <v>2</v>
      </c>
      <c r="IX45">
        <v>1</v>
      </c>
      <c r="IY45">
        <v>0</v>
      </c>
      <c r="IZ45">
        <v>0</v>
      </c>
      <c r="JA45">
        <v>1</v>
      </c>
      <c r="JB45">
        <v>0</v>
      </c>
      <c r="JC45">
        <v>0</v>
      </c>
      <c r="JD45">
        <v>0</v>
      </c>
      <c r="JE45">
        <v>0</v>
      </c>
      <c r="JF45">
        <v>0</v>
      </c>
      <c r="JG45">
        <v>0</v>
      </c>
      <c r="JH45">
        <v>0</v>
      </c>
      <c r="JI45">
        <v>0</v>
      </c>
      <c r="JJ45">
        <v>0</v>
      </c>
      <c r="JK45">
        <v>2</v>
      </c>
      <c r="JL45">
        <v>0</v>
      </c>
      <c r="JM45">
        <v>0</v>
      </c>
      <c r="JN45">
        <v>1</v>
      </c>
      <c r="JO45">
        <v>0</v>
      </c>
      <c r="JP45">
        <v>0</v>
      </c>
      <c r="JQ45">
        <v>0</v>
      </c>
      <c r="JR45">
        <v>1</v>
      </c>
      <c r="JS45">
        <v>0</v>
      </c>
      <c r="JT45">
        <v>0</v>
      </c>
      <c r="JU45">
        <v>0</v>
      </c>
      <c r="JV45">
        <v>1</v>
      </c>
      <c r="JW45">
        <v>1</v>
      </c>
      <c r="JX45">
        <v>0</v>
      </c>
      <c r="JY45">
        <v>0</v>
      </c>
      <c r="JZ45">
        <v>0</v>
      </c>
      <c r="KA45">
        <v>0</v>
      </c>
      <c r="KB45">
        <v>0</v>
      </c>
      <c r="KC45">
        <v>0</v>
      </c>
      <c r="KD45">
        <v>2</v>
      </c>
      <c r="KE45">
        <v>2</v>
      </c>
      <c r="KG45">
        <v>1</v>
      </c>
      <c r="KH45">
        <v>2</v>
      </c>
      <c r="KI45">
        <v>1</v>
      </c>
      <c r="KO45">
        <v>7</v>
      </c>
      <c r="KP45">
        <v>19</v>
      </c>
      <c r="KQ45">
        <v>2</v>
      </c>
      <c r="KR45">
        <v>1</v>
      </c>
      <c r="KS45">
        <v>2</v>
      </c>
      <c r="KU45">
        <v>1</v>
      </c>
      <c r="KV45">
        <v>0</v>
      </c>
      <c r="KW45">
        <v>0</v>
      </c>
      <c r="KX45">
        <v>1</v>
      </c>
      <c r="KY45">
        <v>0</v>
      </c>
      <c r="KZ45">
        <v>2</v>
      </c>
      <c r="LA45">
        <v>1</v>
      </c>
      <c r="LB45">
        <v>2</v>
      </c>
      <c r="LC45">
        <v>2</v>
      </c>
      <c r="LD45">
        <v>5.6666666666666696</v>
      </c>
    </row>
    <row r="46" spans="1:316" x14ac:dyDescent="0.2">
      <c r="A46">
        <v>145</v>
      </c>
      <c r="B46">
        <v>1</v>
      </c>
      <c r="C46">
        <v>0</v>
      </c>
      <c r="D46">
        <v>0</v>
      </c>
      <c r="E46">
        <v>0</v>
      </c>
      <c r="F46">
        <v>0</v>
      </c>
      <c r="G46">
        <v>0</v>
      </c>
      <c r="H46">
        <v>0</v>
      </c>
      <c r="I46">
        <v>0</v>
      </c>
      <c r="J46">
        <v>0</v>
      </c>
      <c r="K46">
        <v>0</v>
      </c>
      <c r="L46">
        <v>0</v>
      </c>
      <c r="M46">
        <v>0</v>
      </c>
      <c r="N46">
        <v>0</v>
      </c>
      <c r="O46">
        <v>0</v>
      </c>
      <c r="P46">
        <v>0</v>
      </c>
      <c r="Q46">
        <v>0</v>
      </c>
      <c r="R46">
        <v>0</v>
      </c>
      <c r="S46">
        <v>1</v>
      </c>
      <c r="T46">
        <v>0</v>
      </c>
      <c r="U46">
        <v>0</v>
      </c>
      <c r="V46">
        <v>0</v>
      </c>
      <c r="W46">
        <v>0</v>
      </c>
      <c r="X46">
        <v>0</v>
      </c>
      <c r="Y46">
        <v>0</v>
      </c>
      <c r="Z46">
        <v>1</v>
      </c>
      <c r="AA46">
        <v>1</v>
      </c>
      <c r="AB46">
        <v>0</v>
      </c>
      <c r="AC46">
        <v>0</v>
      </c>
      <c r="AD46">
        <v>0</v>
      </c>
      <c r="AE46">
        <v>0</v>
      </c>
      <c r="AF46">
        <v>0</v>
      </c>
      <c r="AG46">
        <v>0</v>
      </c>
      <c r="AH46">
        <v>0</v>
      </c>
      <c r="AI46">
        <v>1</v>
      </c>
      <c r="AJ46">
        <v>0</v>
      </c>
      <c r="AK46">
        <v>0</v>
      </c>
      <c r="AL46">
        <v>0</v>
      </c>
      <c r="AM46">
        <v>0</v>
      </c>
      <c r="AN46">
        <v>0</v>
      </c>
      <c r="AO46">
        <v>0</v>
      </c>
      <c r="AP46">
        <v>1</v>
      </c>
      <c r="AQ46">
        <v>0</v>
      </c>
      <c r="AR46">
        <v>0</v>
      </c>
      <c r="AS46">
        <v>0</v>
      </c>
      <c r="AT46">
        <v>0</v>
      </c>
      <c r="AU46">
        <v>0</v>
      </c>
      <c r="AV46">
        <v>0</v>
      </c>
      <c r="AW46">
        <v>0</v>
      </c>
      <c r="AX46">
        <v>9</v>
      </c>
      <c r="AY46">
        <v>9</v>
      </c>
      <c r="AZ46">
        <v>9</v>
      </c>
      <c r="BA46">
        <v>0</v>
      </c>
      <c r="BB46">
        <v>1</v>
      </c>
      <c r="BC46">
        <v>0</v>
      </c>
      <c r="BD46">
        <v>0</v>
      </c>
      <c r="BE46">
        <v>0</v>
      </c>
      <c r="BF46">
        <v>0</v>
      </c>
      <c r="BG46">
        <v>0</v>
      </c>
      <c r="BH46">
        <v>0</v>
      </c>
      <c r="BI46">
        <v>0</v>
      </c>
      <c r="BJ46">
        <v>0</v>
      </c>
      <c r="BK46">
        <v>0</v>
      </c>
      <c r="BL46">
        <v>0</v>
      </c>
      <c r="BM46">
        <v>0</v>
      </c>
      <c r="BN46">
        <v>0</v>
      </c>
      <c r="BO46">
        <v>0</v>
      </c>
      <c r="BP46">
        <v>0</v>
      </c>
      <c r="BQ46">
        <v>0</v>
      </c>
      <c r="BR46">
        <v>0</v>
      </c>
      <c r="BS46">
        <v>1</v>
      </c>
      <c r="BT46">
        <v>0</v>
      </c>
      <c r="BU46">
        <v>0</v>
      </c>
      <c r="BV46">
        <v>0</v>
      </c>
      <c r="BW46">
        <v>0</v>
      </c>
      <c r="BX46">
        <v>0</v>
      </c>
      <c r="BY46">
        <v>1</v>
      </c>
      <c r="BZ46">
        <v>0</v>
      </c>
      <c r="CA46">
        <v>0</v>
      </c>
      <c r="CB46">
        <v>0</v>
      </c>
      <c r="CC46">
        <v>0</v>
      </c>
      <c r="CD46">
        <v>0</v>
      </c>
      <c r="CE46">
        <v>0</v>
      </c>
      <c r="CF46">
        <v>0</v>
      </c>
      <c r="CG46">
        <v>0</v>
      </c>
      <c r="CH46">
        <v>0</v>
      </c>
      <c r="CI46">
        <v>1</v>
      </c>
      <c r="CJ46">
        <v>0</v>
      </c>
      <c r="CK46">
        <v>0</v>
      </c>
      <c r="CL46">
        <v>0</v>
      </c>
      <c r="CM46">
        <v>0</v>
      </c>
      <c r="CN46">
        <v>0</v>
      </c>
      <c r="CO46">
        <v>0</v>
      </c>
      <c r="CP46">
        <v>0</v>
      </c>
      <c r="CQ46">
        <v>0</v>
      </c>
      <c r="CR46">
        <v>0</v>
      </c>
      <c r="CS46">
        <v>0</v>
      </c>
      <c r="CT46">
        <v>0</v>
      </c>
      <c r="CU46">
        <v>0</v>
      </c>
      <c r="CV46">
        <v>1</v>
      </c>
      <c r="CW46">
        <v>0</v>
      </c>
      <c r="CX46">
        <v>0</v>
      </c>
      <c r="CY46">
        <v>0</v>
      </c>
      <c r="CZ46">
        <v>0</v>
      </c>
      <c r="DA46">
        <v>9</v>
      </c>
      <c r="DB46">
        <v>9</v>
      </c>
      <c r="DC46">
        <v>9</v>
      </c>
      <c r="DD46">
        <v>0</v>
      </c>
      <c r="DE46">
        <v>0</v>
      </c>
      <c r="DF46">
        <v>0</v>
      </c>
      <c r="DG46">
        <v>0</v>
      </c>
      <c r="DH46">
        <v>0</v>
      </c>
      <c r="DI46">
        <v>0</v>
      </c>
      <c r="DJ46">
        <v>0</v>
      </c>
      <c r="DK46">
        <v>0</v>
      </c>
      <c r="DL46">
        <v>0</v>
      </c>
      <c r="DM46">
        <v>0</v>
      </c>
      <c r="DN46">
        <v>0</v>
      </c>
      <c r="DO46">
        <v>0</v>
      </c>
      <c r="DP46">
        <v>0</v>
      </c>
      <c r="DQ46">
        <v>0</v>
      </c>
      <c r="DR46">
        <v>0</v>
      </c>
      <c r="DS46">
        <v>0</v>
      </c>
      <c r="DT46">
        <v>0</v>
      </c>
      <c r="DU46">
        <v>1</v>
      </c>
      <c r="DV46">
        <v>1</v>
      </c>
      <c r="DW46">
        <v>0</v>
      </c>
      <c r="DX46">
        <v>0</v>
      </c>
      <c r="DY46">
        <v>0</v>
      </c>
      <c r="DZ46">
        <v>0</v>
      </c>
      <c r="EA46">
        <v>1</v>
      </c>
      <c r="EB46">
        <v>0</v>
      </c>
      <c r="EC46">
        <v>0</v>
      </c>
      <c r="ED46">
        <v>1</v>
      </c>
      <c r="EE46">
        <v>0</v>
      </c>
      <c r="EF46">
        <v>0</v>
      </c>
      <c r="EG46">
        <v>0</v>
      </c>
      <c r="EH46">
        <v>0</v>
      </c>
      <c r="EI46">
        <v>9</v>
      </c>
      <c r="EJ46">
        <v>9</v>
      </c>
      <c r="EK46">
        <v>9</v>
      </c>
      <c r="EL46">
        <v>9</v>
      </c>
      <c r="EM46">
        <v>8</v>
      </c>
      <c r="EN46">
        <v>8</v>
      </c>
      <c r="EO46">
        <v>8</v>
      </c>
      <c r="EP46">
        <v>9</v>
      </c>
      <c r="EQ46">
        <v>9</v>
      </c>
      <c r="ER46">
        <v>9</v>
      </c>
      <c r="ES46">
        <v>9</v>
      </c>
      <c r="ET46">
        <v>9</v>
      </c>
      <c r="EU46">
        <v>9</v>
      </c>
      <c r="EV46">
        <v>8</v>
      </c>
      <c r="EW46">
        <v>8</v>
      </c>
      <c r="EX46">
        <v>8</v>
      </c>
      <c r="EY46">
        <v>8</v>
      </c>
      <c r="EZ46">
        <v>9</v>
      </c>
      <c r="FA46">
        <v>1</v>
      </c>
      <c r="FB46">
        <v>0</v>
      </c>
      <c r="FC46">
        <v>0</v>
      </c>
      <c r="FD46">
        <v>0</v>
      </c>
      <c r="FE46">
        <v>1</v>
      </c>
      <c r="FF46">
        <v>0</v>
      </c>
      <c r="FG46">
        <v>0</v>
      </c>
      <c r="FH46">
        <v>0</v>
      </c>
      <c r="FI46">
        <v>1</v>
      </c>
      <c r="FJ46">
        <v>0</v>
      </c>
      <c r="FK46">
        <v>0</v>
      </c>
      <c r="FL46">
        <v>9</v>
      </c>
      <c r="FM46">
        <v>9</v>
      </c>
      <c r="FN46">
        <v>8</v>
      </c>
      <c r="FO46">
        <v>8</v>
      </c>
      <c r="FP46">
        <v>8</v>
      </c>
      <c r="FQ46">
        <v>9</v>
      </c>
      <c r="FR46">
        <v>8</v>
      </c>
      <c r="FS46">
        <v>8</v>
      </c>
      <c r="FT46">
        <v>8</v>
      </c>
      <c r="FU46">
        <v>9</v>
      </c>
      <c r="FV46">
        <v>9</v>
      </c>
      <c r="FW46">
        <v>9</v>
      </c>
      <c r="FX46">
        <v>9</v>
      </c>
      <c r="FY46">
        <v>8</v>
      </c>
      <c r="FZ46">
        <v>9</v>
      </c>
      <c r="GA46">
        <v>9</v>
      </c>
      <c r="GB46">
        <v>9</v>
      </c>
      <c r="GC46">
        <v>8</v>
      </c>
      <c r="GD46">
        <v>8</v>
      </c>
      <c r="GE46">
        <v>9</v>
      </c>
      <c r="GF46">
        <v>9</v>
      </c>
      <c r="GG46">
        <v>9</v>
      </c>
      <c r="GH46">
        <v>8</v>
      </c>
      <c r="GI46">
        <v>8</v>
      </c>
      <c r="GJ46">
        <v>9</v>
      </c>
      <c r="GK46">
        <v>8</v>
      </c>
      <c r="GL46">
        <v>8</v>
      </c>
      <c r="GM46">
        <v>9</v>
      </c>
      <c r="GN46">
        <v>8</v>
      </c>
      <c r="GO46">
        <v>8</v>
      </c>
      <c r="GP46">
        <v>9</v>
      </c>
      <c r="GQ46">
        <v>9</v>
      </c>
      <c r="GU46">
        <v>8</v>
      </c>
      <c r="GV46">
        <v>9</v>
      </c>
      <c r="GX46">
        <v>8</v>
      </c>
      <c r="HB46">
        <v>9</v>
      </c>
      <c r="HC46">
        <v>8</v>
      </c>
      <c r="HE46">
        <v>8</v>
      </c>
      <c r="HF46">
        <v>8</v>
      </c>
      <c r="HG46">
        <v>8</v>
      </c>
      <c r="HH46">
        <v>9</v>
      </c>
      <c r="HL46">
        <v>8</v>
      </c>
      <c r="HP46">
        <v>9</v>
      </c>
      <c r="HU46">
        <v>9</v>
      </c>
      <c r="HX46">
        <v>8</v>
      </c>
      <c r="HY46">
        <v>8</v>
      </c>
      <c r="HZ46">
        <v>8</v>
      </c>
      <c r="IA46">
        <v>8</v>
      </c>
      <c r="IB46">
        <v>3</v>
      </c>
      <c r="IC46">
        <v>8</v>
      </c>
      <c r="ID46">
        <v>8</v>
      </c>
      <c r="IE46">
        <v>8</v>
      </c>
      <c r="IF46">
        <v>8</v>
      </c>
      <c r="IG46">
        <v>9</v>
      </c>
      <c r="IH46">
        <v>8</v>
      </c>
      <c r="II46">
        <v>7</v>
      </c>
      <c r="IJ46">
        <v>8</v>
      </c>
      <c r="IK46">
        <v>8</v>
      </c>
      <c r="IL46">
        <v>9</v>
      </c>
      <c r="IN46">
        <v>9</v>
      </c>
      <c r="IO46">
        <v>8</v>
      </c>
      <c r="IP46">
        <v>8</v>
      </c>
      <c r="IQ46">
        <v>8</v>
      </c>
      <c r="IS46">
        <v>9</v>
      </c>
      <c r="IU46">
        <v>8</v>
      </c>
      <c r="IV46">
        <v>8</v>
      </c>
      <c r="IW46">
        <v>3</v>
      </c>
      <c r="IX46">
        <v>1</v>
      </c>
      <c r="IY46">
        <v>0</v>
      </c>
      <c r="IZ46">
        <v>0</v>
      </c>
      <c r="JA46">
        <v>0</v>
      </c>
      <c r="JB46">
        <v>0</v>
      </c>
      <c r="JC46">
        <v>0</v>
      </c>
      <c r="JD46">
        <v>0</v>
      </c>
      <c r="JE46">
        <v>0</v>
      </c>
      <c r="JF46">
        <v>0</v>
      </c>
      <c r="JG46">
        <v>1</v>
      </c>
      <c r="JH46">
        <v>0</v>
      </c>
      <c r="JI46">
        <v>0</v>
      </c>
      <c r="JJ46">
        <v>0</v>
      </c>
      <c r="JK46">
        <v>5</v>
      </c>
      <c r="JL46">
        <v>0</v>
      </c>
      <c r="JM46">
        <v>0</v>
      </c>
      <c r="JN46">
        <v>0</v>
      </c>
      <c r="JO46">
        <v>0</v>
      </c>
      <c r="JP46">
        <v>0</v>
      </c>
      <c r="JQ46">
        <v>0</v>
      </c>
      <c r="JR46">
        <v>1</v>
      </c>
      <c r="JS46">
        <v>1</v>
      </c>
      <c r="JT46">
        <v>0</v>
      </c>
      <c r="JU46">
        <v>0</v>
      </c>
      <c r="JV46">
        <v>0</v>
      </c>
      <c r="JW46">
        <v>0</v>
      </c>
      <c r="JX46">
        <v>1</v>
      </c>
      <c r="JY46">
        <v>1</v>
      </c>
      <c r="JZ46">
        <v>0</v>
      </c>
      <c r="KA46">
        <v>0</v>
      </c>
      <c r="KB46">
        <v>0</v>
      </c>
      <c r="KC46">
        <v>0</v>
      </c>
      <c r="KD46">
        <v>2</v>
      </c>
      <c r="KE46">
        <v>2</v>
      </c>
      <c r="KG46">
        <v>1</v>
      </c>
      <c r="KH46">
        <v>1</v>
      </c>
      <c r="KI46">
        <v>1</v>
      </c>
      <c r="KJ46">
        <v>6</v>
      </c>
      <c r="KK46">
        <v>8</v>
      </c>
      <c r="KM46">
        <v>8</v>
      </c>
      <c r="KN46">
        <v>9</v>
      </c>
      <c r="KO46">
        <v>19</v>
      </c>
      <c r="KP46">
        <v>20</v>
      </c>
      <c r="KQ46">
        <v>3</v>
      </c>
      <c r="KR46">
        <v>1</v>
      </c>
      <c r="KS46">
        <v>2</v>
      </c>
      <c r="KU46">
        <v>0</v>
      </c>
      <c r="KV46">
        <v>1</v>
      </c>
      <c r="KW46">
        <v>1</v>
      </c>
      <c r="KX46">
        <v>0</v>
      </c>
      <c r="KY46">
        <v>0</v>
      </c>
      <c r="KZ46">
        <v>1</v>
      </c>
      <c r="LA46">
        <v>1</v>
      </c>
      <c r="LB46">
        <v>5</v>
      </c>
      <c r="LC46">
        <v>1</v>
      </c>
      <c r="LD46">
        <v>8.4782608695652204</v>
      </c>
    </row>
    <row r="47" spans="1:316" x14ac:dyDescent="0.2">
      <c r="A47">
        <v>146</v>
      </c>
      <c r="B47">
        <v>1</v>
      </c>
      <c r="C47">
        <v>0</v>
      </c>
      <c r="D47">
        <v>0</v>
      </c>
      <c r="E47">
        <v>1</v>
      </c>
      <c r="F47">
        <v>0</v>
      </c>
      <c r="G47">
        <v>0</v>
      </c>
      <c r="H47">
        <v>0</v>
      </c>
      <c r="I47">
        <v>0</v>
      </c>
      <c r="J47">
        <v>1</v>
      </c>
      <c r="K47">
        <v>0</v>
      </c>
      <c r="L47">
        <v>0</v>
      </c>
      <c r="M47">
        <v>0</v>
      </c>
      <c r="N47">
        <v>0</v>
      </c>
      <c r="O47">
        <v>0</v>
      </c>
      <c r="P47">
        <v>0</v>
      </c>
      <c r="Q47">
        <v>0</v>
      </c>
      <c r="R47">
        <v>0</v>
      </c>
      <c r="S47">
        <v>0</v>
      </c>
      <c r="T47">
        <v>0</v>
      </c>
      <c r="U47">
        <v>0</v>
      </c>
      <c r="V47">
        <v>0</v>
      </c>
      <c r="W47">
        <v>0</v>
      </c>
      <c r="X47">
        <v>0</v>
      </c>
      <c r="Y47">
        <v>0</v>
      </c>
      <c r="Z47">
        <v>0</v>
      </c>
      <c r="AA47">
        <v>0</v>
      </c>
      <c r="AB47">
        <v>0</v>
      </c>
      <c r="AC47">
        <v>1</v>
      </c>
      <c r="AD47">
        <v>0</v>
      </c>
      <c r="AE47">
        <v>0</v>
      </c>
      <c r="AF47">
        <v>0</v>
      </c>
      <c r="AG47">
        <v>0</v>
      </c>
      <c r="AH47">
        <v>0</v>
      </c>
      <c r="AI47">
        <v>0</v>
      </c>
      <c r="AJ47">
        <v>0</v>
      </c>
      <c r="AK47">
        <v>0</v>
      </c>
      <c r="AL47">
        <v>0</v>
      </c>
      <c r="AM47">
        <v>0</v>
      </c>
      <c r="AN47">
        <v>0</v>
      </c>
      <c r="AO47">
        <v>0</v>
      </c>
      <c r="AP47">
        <v>0</v>
      </c>
      <c r="AQ47">
        <v>0</v>
      </c>
      <c r="AR47">
        <v>0</v>
      </c>
      <c r="AS47">
        <v>0</v>
      </c>
      <c r="AT47">
        <v>0</v>
      </c>
      <c r="AU47">
        <v>1</v>
      </c>
      <c r="AV47">
        <v>1</v>
      </c>
      <c r="AW47">
        <v>0</v>
      </c>
      <c r="AX47">
        <v>6</v>
      </c>
      <c r="AY47">
        <v>10</v>
      </c>
      <c r="AZ47">
        <v>10</v>
      </c>
      <c r="BA47">
        <v>0</v>
      </c>
      <c r="BB47">
        <v>0</v>
      </c>
      <c r="BC47">
        <v>0</v>
      </c>
      <c r="BD47">
        <v>0</v>
      </c>
      <c r="BE47">
        <v>0</v>
      </c>
      <c r="BF47">
        <v>0</v>
      </c>
      <c r="BG47">
        <v>1</v>
      </c>
      <c r="BH47">
        <v>0</v>
      </c>
      <c r="BI47">
        <v>0</v>
      </c>
      <c r="BJ47">
        <v>0</v>
      </c>
      <c r="BK47">
        <v>0</v>
      </c>
      <c r="BL47">
        <v>0</v>
      </c>
      <c r="BM47">
        <v>0</v>
      </c>
      <c r="BN47">
        <v>0</v>
      </c>
      <c r="BO47">
        <v>0</v>
      </c>
      <c r="BP47">
        <v>0</v>
      </c>
      <c r="BQ47">
        <v>0</v>
      </c>
      <c r="BR47">
        <v>0</v>
      </c>
      <c r="BS47">
        <v>1</v>
      </c>
      <c r="BT47">
        <v>0</v>
      </c>
      <c r="BU47">
        <v>0</v>
      </c>
      <c r="BV47">
        <v>0</v>
      </c>
      <c r="BW47">
        <v>0</v>
      </c>
      <c r="BX47">
        <v>0</v>
      </c>
      <c r="BY47">
        <v>0</v>
      </c>
      <c r="BZ47">
        <v>0</v>
      </c>
      <c r="CA47">
        <v>0</v>
      </c>
      <c r="CB47">
        <v>0</v>
      </c>
      <c r="CC47">
        <v>0</v>
      </c>
      <c r="CD47">
        <v>0</v>
      </c>
      <c r="CE47">
        <v>0</v>
      </c>
      <c r="CF47">
        <v>0</v>
      </c>
      <c r="CG47">
        <v>0</v>
      </c>
      <c r="CH47">
        <v>0</v>
      </c>
      <c r="CI47">
        <v>0</v>
      </c>
      <c r="CJ47">
        <v>0</v>
      </c>
      <c r="CK47">
        <v>0</v>
      </c>
      <c r="CL47">
        <v>0</v>
      </c>
      <c r="CM47">
        <v>0</v>
      </c>
      <c r="CN47">
        <v>0</v>
      </c>
      <c r="CO47">
        <v>0</v>
      </c>
      <c r="CP47">
        <v>1</v>
      </c>
      <c r="CQ47">
        <v>0</v>
      </c>
      <c r="CR47">
        <v>0</v>
      </c>
      <c r="CS47">
        <v>0</v>
      </c>
      <c r="CT47">
        <v>0</v>
      </c>
      <c r="CU47">
        <v>0</v>
      </c>
      <c r="CV47">
        <v>0</v>
      </c>
      <c r="CW47">
        <v>0</v>
      </c>
      <c r="CX47">
        <v>0</v>
      </c>
      <c r="CY47">
        <v>1</v>
      </c>
      <c r="CZ47">
        <v>0</v>
      </c>
      <c r="DA47">
        <v>8</v>
      </c>
      <c r="DC47">
        <v>8</v>
      </c>
      <c r="DD47">
        <v>0</v>
      </c>
      <c r="DE47">
        <v>0</v>
      </c>
      <c r="DF47">
        <v>0</v>
      </c>
      <c r="DG47">
        <v>0</v>
      </c>
      <c r="DH47">
        <v>0</v>
      </c>
      <c r="DI47">
        <v>0</v>
      </c>
      <c r="DJ47">
        <v>0</v>
      </c>
      <c r="DK47">
        <v>0</v>
      </c>
      <c r="DL47">
        <v>0</v>
      </c>
      <c r="DM47">
        <v>0</v>
      </c>
      <c r="DN47">
        <v>0</v>
      </c>
      <c r="DO47">
        <v>0</v>
      </c>
      <c r="DP47">
        <v>0</v>
      </c>
      <c r="DQ47">
        <v>0</v>
      </c>
      <c r="DR47">
        <v>0</v>
      </c>
      <c r="DS47">
        <v>0</v>
      </c>
      <c r="DT47">
        <v>0</v>
      </c>
      <c r="DU47">
        <v>1</v>
      </c>
      <c r="DV47">
        <v>5</v>
      </c>
      <c r="DW47">
        <v>0</v>
      </c>
      <c r="DX47">
        <v>0</v>
      </c>
      <c r="DY47">
        <v>0</v>
      </c>
      <c r="DZ47">
        <v>1</v>
      </c>
      <c r="EA47">
        <v>1</v>
      </c>
      <c r="EB47">
        <v>0</v>
      </c>
      <c r="EC47">
        <v>0</v>
      </c>
      <c r="ED47">
        <v>0</v>
      </c>
      <c r="EE47">
        <v>0</v>
      </c>
      <c r="EF47">
        <v>0</v>
      </c>
      <c r="EG47">
        <v>0</v>
      </c>
      <c r="EH47">
        <v>0</v>
      </c>
      <c r="EI47">
        <v>10</v>
      </c>
      <c r="EJ47">
        <v>10</v>
      </c>
      <c r="EK47">
        <v>10</v>
      </c>
      <c r="EL47">
        <v>10</v>
      </c>
      <c r="EM47">
        <v>10</v>
      </c>
      <c r="EN47">
        <v>10</v>
      </c>
      <c r="EO47">
        <v>10</v>
      </c>
      <c r="EP47">
        <v>10</v>
      </c>
      <c r="EQ47">
        <v>10</v>
      </c>
      <c r="ER47">
        <v>10</v>
      </c>
      <c r="ES47">
        <v>10</v>
      </c>
      <c r="ET47">
        <v>10</v>
      </c>
      <c r="EV47">
        <v>10</v>
      </c>
      <c r="EW47">
        <v>10</v>
      </c>
      <c r="EZ47">
        <v>10</v>
      </c>
      <c r="FA47">
        <v>2</v>
      </c>
      <c r="FB47">
        <v>0</v>
      </c>
      <c r="FC47">
        <v>0</v>
      </c>
      <c r="FD47">
        <v>0</v>
      </c>
      <c r="FE47">
        <v>1</v>
      </c>
      <c r="FF47">
        <v>0</v>
      </c>
      <c r="FG47">
        <v>0</v>
      </c>
      <c r="FH47">
        <v>0</v>
      </c>
      <c r="FI47">
        <v>0</v>
      </c>
      <c r="FJ47">
        <v>0</v>
      </c>
      <c r="FK47">
        <v>1</v>
      </c>
      <c r="FL47">
        <v>3</v>
      </c>
      <c r="FM47">
        <v>8</v>
      </c>
      <c r="FN47">
        <v>9</v>
      </c>
      <c r="FO47">
        <v>1</v>
      </c>
      <c r="FP47">
        <v>1</v>
      </c>
      <c r="FQ47">
        <v>8</v>
      </c>
      <c r="FR47">
        <v>1</v>
      </c>
      <c r="FS47">
        <v>6</v>
      </c>
      <c r="FT47">
        <v>1</v>
      </c>
      <c r="FU47">
        <v>9</v>
      </c>
      <c r="FV47">
        <v>3</v>
      </c>
      <c r="FW47">
        <v>9</v>
      </c>
      <c r="FX47">
        <v>9</v>
      </c>
      <c r="FY47">
        <v>1</v>
      </c>
      <c r="FZ47">
        <v>9</v>
      </c>
      <c r="GA47">
        <v>9</v>
      </c>
      <c r="GB47">
        <v>1</v>
      </c>
      <c r="GC47">
        <v>2</v>
      </c>
      <c r="GD47">
        <v>1</v>
      </c>
      <c r="GE47">
        <v>10</v>
      </c>
      <c r="GF47">
        <v>8</v>
      </c>
      <c r="GG47">
        <v>6</v>
      </c>
      <c r="GH47">
        <v>6</v>
      </c>
      <c r="GI47">
        <v>1</v>
      </c>
      <c r="GJ47">
        <v>9</v>
      </c>
      <c r="GK47">
        <v>6</v>
      </c>
      <c r="GL47">
        <v>1</v>
      </c>
      <c r="GM47">
        <v>1</v>
      </c>
      <c r="GN47">
        <v>1</v>
      </c>
      <c r="GO47">
        <v>1</v>
      </c>
      <c r="GP47">
        <v>4</v>
      </c>
      <c r="GQ47">
        <v>4</v>
      </c>
      <c r="GS47">
        <v>7</v>
      </c>
      <c r="GT47">
        <v>9</v>
      </c>
      <c r="GY47">
        <v>9</v>
      </c>
      <c r="HG47">
        <v>9</v>
      </c>
      <c r="HK47">
        <v>9</v>
      </c>
      <c r="HX47">
        <v>10</v>
      </c>
      <c r="HY47">
        <v>9</v>
      </c>
      <c r="HZ47">
        <v>9</v>
      </c>
      <c r="IB47">
        <v>2</v>
      </c>
      <c r="IC47">
        <v>8</v>
      </c>
      <c r="IE47">
        <v>8</v>
      </c>
      <c r="IF47">
        <v>8</v>
      </c>
      <c r="IG47">
        <v>8</v>
      </c>
      <c r="IK47">
        <v>9</v>
      </c>
      <c r="IL47">
        <v>10</v>
      </c>
      <c r="IN47">
        <v>8</v>
      </c>
      <c r="IW47">
        <v>1</v>
      </c>
      <c r="JK47">
        <v>6</v>
      </c>
      <c r="JL47">
        <v>0</v>
      </c>
      <c r="JM47">
        <v>0</v>
      </c>
      <c r="JN47">
        <v>0</v>
      </c>
      <c r="JO47">
        <v>0</v>
      </c>
      <c r="JP47">
        <v>0</v>
      </c>
      <c r="JQ47">
        <v>0</v>
      </c>
      <c r="JR47">
        <v>0</v>
      </c>
      <c r="JS47">
        <v>0</v>
      </c>
      <c r="JT47">
        <v>0</v>
      </c>
      <c r="JU47">
        <v>1</v>
      </c>
      <c r="JV47">
        <v>1</v>
      </c>
      <c r="JW47">
        <v>0</v>
      </c>
      <c r="JX47">
        <v>0</v>
      </c>
      <c r="JY47">
        <v>0</v>
      </c>
      <c r="JZ47">
        <v>0</v>
      </c>
      <c r="KA47">
        <v>0</v>
      </c>
      <c r="KB47">
        <v>0</v>
      </c>
      <c r="KC47">
        <v>0</v>
      </c>
      <c r="KD47">
        <v>2</v>
      </c>
      <c r="KE47">
        <v>2</v>
      </c>
      <c r="KG47">
        <v>1</v>
      </c>
      <c r="KH47">
        <v>2</v>
      </c>
      <c r="KI47">
        <v>1</v>
      </c>
      <c r="KM47">
        <v>10</v>
      </c>
      <c r="KN47">
        <v>10</v>
      </c>
      <c r="KO47">
        <v>7</v>
      </c>
      <c r="KP47">
        <v>19</v>
      </c>
      <c r="KQ47">
        <v>3</v>
      </c>
      <c r="KR47">
        <v>1</v>
      </c>
      <c r="KS47">
        <v>2</v>
      </c>
      <c r="KU47">
        <v>0</v>
      </c>
      <c r="KV47">
        <v>0</v>
      </c>
      <c r="KW47">
        <v>0</v>
      </c>
      <c r="KX47">
        <v>1</v>
      </c>
      <c r="KY47">
        <v>0</v>
      </c>
      <c r="KZ47">
        <v>1</v>
      </c>
      <c r="LA47">
        <v>1</v>
      </c>
      <c r="LB47">
        <v>2</v>
      </c>
      <c r="LC47">
        <v>1</v>
      </c>
      <c r="LD47">
        <v>9.8421052631578991</v>
      </c>
    </row>
    <row r="48" spans="1:316" x14ac:dyDescent="0.2">
      <c r="A48">
        <v>147</v>
      </c>
      <c r="B48">
        <v>1</v>
      </c>
      <c r="C48">
        <v>0</v>
      </c>
      <c r="D48">
        <v>0</v>
      </c>
      <c r="E48">
        <v>0</v>
      </c>
      <c r="F48">
        <v>0</v>
      </c>
      <c r="G48">
        <v>0</v>
      </c>
      <c r="H48">
        <v>0</v>
      </c>
      <c r="I48">
        <v>0</v>
      </c>
      <c r="J48">
        <v>0</v>
      </c>
      <c r="K48">
        <v>0</v>
      </c>
      <c r="L48">
        <v>1</v>
      </c>
      <c r="M48">
        <v>0</v>
      </c>
      <c r="N48">
        <v>0</v>
      </c>
      <c r="O48">
        <v>0</v>
      </c>
      <c r="P48">
        <v>0</v>
      </c>
      <c r="Q48">
        <v>0</v>
      </c>
      <c r="R48">
        <v>0</v>
      </c>
      <c r="S48">
        <v>0</v>
      </c>
      <c r="T48">
        <v>0</v>
      </c>
      <c r="U48">
        <v>0</v>
      </c>
      <c r="V48">
        <v>1</v>
      </c>
      <c r="W48">
        <v>0</v>
      </c>
      <c r="X48">
        <v>0</v>
      </c>
      <c r="Y48">
        <v>0</v>
      </c>
      <c r="Z48">
        <v>0</v>
      </c>
      <c r="AA48">
        <v>0</v>
      </c>
      <c r="AB48">
        <v>0</v>
      </c>
      <c r="AC48">
        <v>0</v>
      </c>
      <c r="AD48">
        <v>0</v>
      </c>
      <c r="AE48">
        <v>0</v>
      </c>
      <c r="AF48">
        <v>0</v>
      </c>
      <c r="AG48">
        <v>0</v>
      </c>
      <c r="AH48">
        <v>1</v>
      </c>
      <c r="AI48">
        <v>0</v>
      </c>
      <c r="AJ48">
        <v>0</v>
      </c>
      <c r="AK48">
        <v>0</v>
      </c>
      <c r="AL48">
        <v>0</v>
      </c>
      <c r="AM48">
        <v>0</v>
      </c>
      <c r="AN48">
        <v>1</v>
      </c>
      <c r="AO48">
        <v>0</v>
      </c>
      <c r="AP48">
        <v>0</v>
      </c>
      <c r="AQ48">
        <v>0</v>
      </c>
      <c r="AR48">
        <v>1</v>
      </c>
      <c r="AS48">
        <v>0</v>
      </c>
      <c r="AT48">
        <v>0</v>
      </c>
      <c r="AU48">
        <v>0</v>
      </c>
      <c r="AV48">
        <v>0</v>
      </c>
      <c r="AW48">
        <v>0</v>
      </c>
      <c r="AX48">
        <v>9</v>
      </c>
      <c r="AY48">
        <v>6</v>
      </c>
      <c r="AZ48">
        <v>5</v>
      </c>
      <c r="BA48">
        <v>0</v>
      </c>
      <c r="BB48">
        <v>0</v>
      </c>
      <c r="BC48">
        <v>1</v>
      </c>
      <c r="BD48">
        <v>0</v>
      </c>
      <c r="BE48">
        <v>0</v>
      </c>
      <c r="BF48">
        <v>0</v>
      </c>
      <c r="BG48">
        <v>0</v>
      </c>
      <c r="BH48">
        <v>0</v>
      </c>
      <c r="BI48">
        <v>0</v>
      </c>
      <c r="BJ48">
        <v>0</v>
      </c>
      <c r="BK48">
        <v>0</v>
      </c>
      <c r="BL48">
        <v>0</v>
      </c>
      <c r="BM48">
        <v>0</v>
      </c>
      <c r="BN48">
        <v>0</v>
      </c>
      <c r="BO48">
        <v>0</v>
      </c>
      <c r="BP48">
        <v>0</v>
      </c>
      <c r="BQ48">
        <v>0</v>
      </c>
      <c r="BR48">
        <v>0</v>
      </c>
      <c r="BS48">
        <v>1</v>
      </c>
      <c r="BT48">
        <v>0</v>
      </c>
      <c r="BU48">
        <v>0</v>
      </c>
      <c r="BV48">
        <v>0</v>
      </c>
      <c r="BW48">
        <v>0</v>
      </c>
      <c r="BX48">
        <v>0</v>
      </c>
      <c r="BY48">
        <v>1</v>
      </c>
      <c r="BZ48">
        <v>0</v>
      </c>
      <c r="CA48">
        <v>0</v>
      </c>
      <c r="CB48">
        <v>0</v>
      </c>
      <c r="CC48">
        <v>0</v>
      </c>
      <c r="CD48">
        <v>0</v>
      </c>
      <c r="CE48">
        <v>0</v>
      </c>
      <c r="CF48">
        <v>0</v>
      </c>
      <c r="CG48">
        <v>0</v>
      </c>
      <c r="CH48">
        <v>0</v>
      </c>
      <c r="CI48">
        <v>0</v>
      </c>
      <c r="CJ48">
        <v>1</v>
      </c>
      <c r="CK48">
        <v>0</v>
      </c>
      <c r="CL48">
        <v>0</v>
      </c>
      <c r="CM48">
        <v>0</v>
      </c>
      <c r="CN48">
        <v>0</v>
      </c>
      <c r="CO48">
        <v>0</v>
      </c>
      <c r="CP48">
        <v>0</v>
      </c>
      <c r="CQ48">
        <v>0</v>
      </c>
      <c r="CR48">
        <v>0</v>
      </c>
      <c r="CS48">
        <v>1</v>
      </c>
      <c r="CT48">
        <v>0</v>
      </c>
      <c r="CU48">
        <v>0</v>
      </c>
      <c r="CV48">
        <v>0</v>
      </c>
      <c r="CW48">
        <v>0</v>
      </c>
      <c r="CX48">
        <v>0</v>
      </c>
      <c r="CY48">
        <v>0</v>
      </c>
      <c r="CZ48">
        <v>0</v>
      </c>
      <c r="DA48">
        <v>5</v>
      </c>
      <c r="DB48">
        <v>5</v>
      </c>
      <c r="DC48">
        <v>5</v>
      </c>
      <c r="DD48">
        <v>0</v>
      </c>
      <c r="DE48">
        <v>1</v>
      </c>
      <c r="DF48">
        <v>0</v>
      </c>
      <c r="DG48">
        <v>0</v>
      </c>
      <c r="DH48">
        <v>0</v>
      </c>
      <c r="DI48">
        <v>0</v>
      </c>
      <c r="DJ48">
        <v>0</v>
      </c>
      <c r="DK48">
        <v>0</v>
      </c>
      <c r="DL48">
        <v>0</v>
      </c>
      <c r="DM48">
        <v>0</v>
      </c>
      <c r="DN48">
        <v>0</v>
      </c>
      <c r="DO48">
        <v>0</v>
      </c>
      <c r="DP48">
        <v>1</v>
      </c>
      <c r="DQ48">
        <v>0</v>
      </c>
      <c r="DR48">
        <v>0</v>
      </c>
      <c r="DS48">
        <v>0</v>
      </c>
      <c r="DT48">
        <v>0</v>
      </c>
      <c r="DU48">
        <v>0</v>
      </c>
      <c r="DV48">
        <v>3</v>
      </c>
      <c r="DW48">
        <v>0</v>
      </c>
      <c r="DX48">
        <v>0</v>
      </c>
      <c r="DY48">
        <v>0</v>
      </c>
      <c r="DZ48">
        <v>1</v>
      </c>
      <c r="EA48">
        <v>1</v>
      </c>
      <c r="EB48">
        <v>0</v>
      </c>
      <c r="EC48">
        <v>0</v>
      </c>
      <c r="ED48">
        <v>0</v>
      </c>
      <c r="EE48">
        <v>0</v>
      </c>
      <c r="EF48">
        <v>0</v>
      </c>
      <c r="EG48">
        <v>0</v>
      </c>
      <c r="EH48">
        <v>0</v>
      </c>
      <c r="EI48">
        <v>5</v>
      </c>
      <c r="EJ48">
        <v>6</v>
      </c>
      <c r="EK48">
        <v>3</v>
      </c>
      <c r="EL48">
        <v>8</v>
      </c>
      <c r="EM48">
        <v>6</v>
      </c>
      <c r="EN48">
        <v>5</v>
      </c>
      <c r="EO48">
        <v>6</v>
      </c>
      <c r="EP48">
        <v>8</v>
      </c>
      <c r="EQ48">
        <v>8</v>
      </c>
      <c r="ER48">
        <v>8</v>
      </c>
      <c r="ES48">
        <v>8</v>
      </c>
      <c r="ET48">
        <v>4</v>
      </c>
      <c r="EU48">
        <v>7</v>
      </c>
      <c r="EV48">
        <v>8</v>
      </c>
      <c r="EW48">
        <v>9</v>
      </c>
      <c r="EX48">
        <v>4</v>
      </c>
      <c r="EY48">
        <v>3</v>
      </c>
      <c r="EZ48">
        <v>9</v>
      </c>
      <c r="FA48">
        <v>1</v>
      </c>
      <c r="FB48">
        <v>0</v>
      </c>
      <c r="FC48">
        <v>0</v>
      </c>
      <c r="FD48">
        <v>0</v>
      </c>
      <c r="FE48">
        <v>0</v>
      </c>
      <c r="FF48">
        <v>0</v>
      </c>
      <c r="FG48">
        <v>1</v>
      </c>
      <c r="FH48">
        <v>1</v>
      </c>
      <c r="FI48">
        <v>0</v>
      </c>
      <c r="FJ48">
        <v>0</v>
      </c>
      <c r="FK48">
        <v>0</v>
      </c>
      <c r="FL48">
        <v>8</v>
      </c>
      <c r="FM48">
        <v>8</v>
      </c>
      <c r="FN48">
        <v>9</v>
      </c>
      <c r="FQ48">
        <v>8</v>
      </c>
      <c r="FR48">
        <v>8</v>
      </c>
      <c r="FS48">
        <v>4</v>
      </c>
      <c r="FU48">
        <v>9</v>
      </c>
      <c r="FV48">
        <v>7</v>
      </c>
      <c r="FW48">
        <v>10</v>
      </c>
      <c r="FX48">
        <v>10</v>
      </c>
      <c r="FY48">
        <v>10</v>
      </c>
      <c r="GA48">
        <v>10</v>
      </c>
      <c r="GB48">
        <v>10</v>
      </c>
      <c r="GF48">
        <v>10</v>
      </c>
      <c r="GG48">
        <v>10</v>
      </c>
      <c r="GI48">
        <v>8</v>
      </c>
      <c r="GJ48">
        <v>9</v>
      </c>
      <c r="GK48">
        <v>9</v>
      </c>
      <c r="GL48">
        <v>9</v>
      </c>
      <c r="GM48">
        <v>9</v>
      </c>
      <c r="GN48">
        <v>4</v>
      </c>
      <c r="GO48">
        <v>10</v>
      </c>
      <c r="GP48">
        <v>10</v>
      </c>
      <c r="GQ48">
        <v>10</v>
      </c>
      <c r="GT48">
        <v>4</v>
      </c>
      <c r="GU48">
        <v>3</v>
      </c>
      <c r="GV48">
        <v>4</v>
      </c>
      <c r="GW48">
        <v>4</v>
      </c>
      <c r="GX48">
        <v>4</v>
      </c>
      <c r="GY48">
        <v>4</v>
      </c>
      <c r="GZ48">
        <v>5</v>
      </c>
      <c r="HA48">
        <v>6</v>
      </c>
      <c r="HB48">
        <v>5</v>
      </c>
      <c r="HC48">
        <v>4</v>
      </c>
      <c r="HD48">
        <v>4</v>
      </c>
      <c r="HE48">
        <v>4</v>
      </c>
      <c r="HG48">
        <v>5</v>
      </c>
      <c r="HH48">
        <v>6</v>
      </c>
      <c r="HI48">
        <v>3</v>
      </c>
      <c r="HK48">
        <v>5</v>
      </c>
      <c r="HL48">
        <v>5</v>
      </c>
      <c r="HM48">
        <v>4</v>
      </c>
      <c r="HN48">
        <v>5</v>
      </c>
      <c r="HP48">
        <v>3</v>
      </c>
      <c r="HS48">
        <v>6</v>
      </c>
      <c r="HU48">
        <v>5</v>
      </c>
      <c r="HV48">
        <v>5</v>
      </c>
      <c r="HX48">
        <v>6</v>
      </c>
      <c r="HY48">
        <v>5</v>
      </c>
      <c r="HZ48">
        <v>6</v>
      </c>
      <c r="IA48">
        <v>5</v>
      </c>
      <c r="IB48">
        <v>4</v>
      </c>
      <c r="IC48">
        <v>8</v>
      </c>
      <c r="ID48">
        <v>8</v>
      </c>
      <c r="IE48">
        <v>5</v>
      </c>
      <c r="IF48">
        <v>8</v>
      </c>
      <c r="IG48">
        <v>8</v>
      </c>
      <c r="IH48">
        <v>8</v>
      </c>
      <c r="II48">
        <v>8</v>
      </c>
      <c r="IJ48">
        <v>4</v>
      </c>
      <c r="IK48">
        <v>7</v>
      </c>
      <c r="IL48">
        <v>7</v>
      </c>
      <c r="IM48">
        <v>2</v>
      </c>
      <c r="IN48">
        <v>3</v>
      </c>
      <c r="IO48">
        <v>3</v>
      </c>
      <c r="IP48">
        <v>3</v>
      </c>
      <c r="IQ48">
        <v>2</v>
      </c>
      <c r="IR48">
        <v>4</v>
      </c>
      <c r="IS48">
        <v>5</v>
      </c>
      <c r="IT48">
        <v>6</v>
      </c>
      <c r="IU48">
        <v>2</v>
      </c>
      <c r="IV48">
        <v>2</v>
      </c>
      <c r="IW48">
        <v>2</v>
      </c>
      <c r="IX48">
        <v>0</v>
      </c>
      <c r="IY48">
        <v>0</v>
      </c>
      <c r="IZ48">
        <v>0</v>
      </c>
      <c r="JA48">
        <v>0</v>
      </c>
      <c r="JB48">
        <v>0</v>
      </c>
      <c r="JC48">
        <v>1</v>
      </c>
      <c r="JD48">
        <v>1</v>
      </c>
      <c r="JE48">
        <v>0</v>
      </c>
      <c r="JF48">
        <v>0</v>
      </c>
      <c r="JG48">
        <v>0</v>
      </c>
      <c r="JH48">
        <v>0</v>
      </c>
      <c r="JI48">
        <v>0</v>
      </c>
      <c r="JJ48">
        <v>0</v>
      </c>
      <c r="JK48">
        <v>5</v>
      </c>
      <c r="JL48">
        <v>1</v>
      </c>
      <c r="JM48">
        <v>0</v>
      </c>
      <c r="JN48">
        <v>0</v>
      </c>
      <c r="JO48">
        <v>0</v>
      </c>
      <c r="JP48">
        <v>0</v>
      </c>
      <c r="JQ48">
        <v>0</v>
      </c>
      <c r="JR48">
        <v>0</v>
      </c>
      <c r="JS48">
        <v>0</v>
      </c>
      <c r="JT48">
        <v>1</v>
      </c>
      <c r="JU48">
        <v>0</v>
      </c>
      <c r="JV48">
        <v>0</v>
      </c>
      <c r="JW48">
        <v>1</v>
      </c>
      <c r="JX48">
        <v>0</v>
      </c>
      <c r="JY48">
        <v>1</v>
      </c>
      <c r="JZ48">
        <v>0</v>
      </c>
      <c r="KA48">
        <v>0</v>
      </c>
      <c r="KB48">
        <v>0</v>
      </c>
      <c r="KC48">
        <v>0</v>
      </c>
      <c r="KD48">
        <v>2</v>
      </c>
      <c r="KE48">
        <v>2</v>
      </c>
      <c r="KG48">
        <v>1</v>
      </c>
      <c r="KH48">
        <v>1</v>
      </c>
      <c r="KI48">
        <v>2</v>
      </c>
      <c r="KJ48">
        <v>4</v>
      </c>
      <c r="KK48">
        <v>6</v>
      </c>
      <c r="KM48">
        <v>2</v>
      </c>
      <c r="KN48">
        <v>5</v>
      </c>
      <c r="KO48">
        <v>3</v>
      </c>
      <c r="KP48">
        <v>9</v>
      </c>
      <c r="KQ48">
        <v>2</v>
      </c>
      <c r="KR48">
        <v>1</v>
      </c>
      <c r="KS48">
        <v>1</v>
      </c>
      <c r="KT48">
        <v>1</v>
      </c>
      <c r="KU48">
        <v>1</v>
      </c>
      <c r="KV48">
        <v>0</v>
      </c>
      <c r="KW48">
        <v>1</v>
      </c>
      <c r="KX48">
        <v>0</v>
      </c>
      <c r="KY48">
        <v>0</v>
      </c>
      <c r="KZ48">
        <v>2</v>
      </c>
      <c r="LA48">
        <v>1</v>
      </c>
      <c r="LB48">
        <v>5</v>
      </c>
      <c r="LC48">
        <v>2</v>
      </c>
      <c r="LD48">
        <v>6.2</v>
      </c>
    </row>
    <row r="49" spans="1:316" x14ac:dyDescent="0.2">
      <c r="A49">
        <v>148</v>
      </c>
      <c r="B49">
        <v>1</v>
      </c>
      <c r="C49">
        <v>0</v>
      </c>
      <c r="D49">
        <v>0</v>
      </c>
      <c r="E49">
        <v>0</v>
      </c>
      <c r="F49">
        <v>0</v>
      </c>
      <c r="G49">
        <v>0</v>
      </c>
      <c r="H49">
        <v>0</v>
      </c>
      <c r="I49">
        <v>0</v>
      </c>
      <c r="J49">
        <v>0</v>
      </c>
      <c r="K49">
        <v>0</v>
      </c>
      <c r="L49">
        <v>1</v>
      </c>
      <c r="M49">
        <v>0</v>
      </c>
      <c r="N49">
        <v>0</v>
      </c>
      <c r="O49">
        <v>0</v>
      </c>
      <c r="P49">
        <v>0</v>
      </c>
      <c r="Q49">
        <v>0</v>
      </c>
      <c r="R49">
        <v>0</v>
      </c>
      <c r="S49">
        <v>0</v>
      </c>
      <c r="T49">
        <v>0</v>
      </c>
      <c r="U49">
        <v>0</v>
      </c>
      <c r="V49">
        <v>1</v>
      </c>
      <c r="W49">
        <v>0</v>
      </c>
      <c r="X49">
        <v>1</v>
      </c>
      <c r="Y49">
        <v>0</v>
      </c>
      <c r="Z49">
        <v>0</v>
      </c>
      <c r="AA49">
        <v>0</v>
      </c>
      <c r="AB49">
        <v>0</v>
      </c>
      <c r="AC49">
        <v>0</v>
      </c>
      <c r="AD49">
        <v>0</v>
      </c>
      <c r="AE49">
        <v>0</v>
      </c>
      <c r="AF49">
        <v>0</v>
      </c>
      <c r="AG49">
        <v>0</v>
      </c>
      <c r="AH49">
        <v>0</v>
      </c>
      <c r="AI49">
        <v>0</v>
      </c>
      <c r="AJ49">
        <v>1</v>
      </c>
      <c r="AK49">
        <v>0</v>
      </c>
      <c r="AL49">
        <v>0</v>
      </c>
      <c r="AM49">
        <v>0</v>
      </c>
      <c r="AN49">
        <v>1</v>
      </c>
      <c r="AO49">
        <v>0</v>
      </c>
      <c r="AP49">
        <v>0</v>
      </c>
      <c r="AQ49">
        <v>0</v>
      </c>
      <c r="AR49">
        <v>0</v>
      </c>
      <c r="AS49">
        <v>0</v>
      </c>
      <c r="AT49">
        <v>0</v>
      </c>
      <c r="AU49">
        <v>0</v>
      </c>
      <c r="AV49">
        <v>0</v>
      </c>
      <c r="AW49">
        <v>0</v>
      </c>
      <c r="BA49">
        <v>0</v>
      </c>
      <c r="BB49">
        <v>0</v>
      </c>
      <c r="BC49">
        <v>1</v>
      </c>
      <c r="BD49">
        <v>1</v>
      </c>
      <c r="BE49">
        <v>0</v>
      </c>
      <c r="BF49">
        <v>0</v>
      </c>
      <c r="BG49">
        <v>1</v>
      </c>
      <c r="BH49">
        <v>0</v>
      </c>
      <c r="BI49">
        <v>0</v>
      </c>
      <c r="BJ49">
        <v>0</v>
      </c>
      <c r="BK49">
        <v>0</v>
      </c>
      <c r="BL49">
        <v>0</v>
      </c>
      <c r="BM49">
        <v>0</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0</v>
      </c>
      <c r="CJ49">
        <v>1</v>
      </c>
      <c r="CK49">
        <v>0</v>
      </c>
      <c r="CL49">
        <v>0</v>
      </c>
      <c r="CM49">
        <v>0</v>
      </c>
      <c r="CN49">
        <v>0</v>
      </c>
      <c r="CO49">
        <v>0</v>
      </c>
      <c r="CP49">
        <v>0</v>
      </c>
      <c r="CQ49">
        <v>0</v>
      </c>
      <c r="CR49">
        <v>0</v>
      </c>
      <c r="CS49">
        <v>0</v>
      </c>
      <c r="CT49">
        <v>0</v>
      </c>
      <c r="CU49">
        <v>0</v>
      </c>
      <c r="CV49">
        <v>1</v>
      </c>
      <c r="CW49">
        <v>0</v>
      </c>
      <c r="CX49">
        <v>0</v>
      </c>
      <c r="CY49">
        <v>0</v>
      </c>
      <c r="CZ49">
        <v>0</v>
      </c>
      <c r="DD49">
        <v>0</v>
      </c>
      <c r="DE49">
        <v>0</v>
      </c>
      <c r="DF49">
        <v>1</v>
      </c>
      <c r="DG49">
        <v>0</v>
      </c>
      <c r="DH49">
        <v>1</v>
      </c>
      <c r="DI49">
        <v>0</v>
      </c>
      <c r="DJ49">
        <v>0</v>
      </c>
      <c r="DK49">
        <v>0</v>
      </c>
      <c r="DL49">
        <v>0</v>
      </c>
      <c r="DM49">
        <v>0</v>
      </c>
      <c r="DN49">
        <v>0</v>
      </c>
      <c r="DO49">
        <v>0</v>
      </c>
      <c r="DP49">
        <v>0</v>
      </c>
      <c r="DQ49">
        <v>0</v>
      </c>
      <c r="DR49">
        <v>0</v>
      </c>
      <c r="DS49">
        <v>0</v>
      </c>
      <c r="DT49">
        <v>0</v>
      </c>
      <c r="DU49">
        <v>0</v>
      </c>
      <c r="DW49">
        <v>0</v>
      </c>
      <c r="DX49">
        <v>0</v>
      </c>
      <c r="DY49">
        <v>0</v>
      </c>
      <c r="DZ49">
        <v>1</v>
      </c>
      <c r="EA49">
        <v>0</v>
      </c>
      <c r="EB49">
        <v>0</v>
      </c>
      <c r="EC49">
        <v>1</v>
      </c>
      <c r="ED49">
        <v>0</v>
      </c>
      <c r="EE49">
        <v>0</v>
      </c>
      <c r="EF49">
        <v>0</v>
      </c>
      <c r="EG49">
        <v>0</v>
      </c>
      <c r="EH49">
        <v>0</v>
      </c>
      <c r="EI49">
        <v>10</v>
      </c>
      <c r="EK49">
        <v>10</v>
      </c>
      <c r="FA49">
        <v>1</v>
      </c>
      <c r="FB49">
        <v>0</v>
      </c>
      <c r="FC49">
        <v>0</v>
      </c>
      <c r="FD49">
        <v>0</v>
      </c>
      <c r="FE49">
        <v>0</v>
      </c>
      <c r="FF49">
        <v>0</v>
      </c>
      <c r="FG49">
        <v>1</v>
      </c>
      <c r="FH49">
        <v>0</v>
      </c>
      <c r="FI49">
        <v>1</v>
      </c>
      <c r="FJ49">
        <v>0</v>
      </c>
      <c r="FK49">
        <v>0</v>
      </c>
      <c r="FN49">
        <v>10</v>
      </c>
      <c r="GC49">
        <v>10</v>
      </c>
      <c r="GE49">
        <v>10</v>
      </c>
      <c r="GF49">
        <v>10</v>
      </c>
      <c r="GI49">
        <v>10</v>
      </c>
      <c r="GJ49">
        <v>10</v>
      </c>
      <c r="GM49">
        <v>10</v>
      </c>
      <c r="GO49">
        <v>10</v>
      </c>
      <c r="GP49">
        <v>10</v>
      </c>
      <c r="GY49">
        <v>10</v>
      </c>
      <c r="HA49">
        <v>10</v>
      </c>
      <c r="HC49">
        <v>10</v>
      </c>
      <c r="HG49">
        <v>10</v>
      </c>
      <c r="HX49">
        <v>10</v>
      </c>
      <c r="HY49">
        <v>10</v>
      </c>
      <c r="IA49">
        <v>10</v>
      </c>
      <c r="IB49">
        <v>5</v>
      </c>
      <c r="LD49">
        <v>10</v>
      </c>
    </row>
    <row r="50" spans="1:316" x14ac:dyDescent="0.2">
      <c r="A50">
        <v>149</v>
      </c>
      <c r="B50">
        <v>2</v>
      </c>
      <c r="C50">
        <v>0</v>
      </c>
      <c r="D50">
        <v>0</v>
      </c>
      <c r="E50">
        <v>1</v>
      </c>
      <c r="F50">
        <v>0</v>
      </c>
      <c r="G50">
        <v>0</v>
      </c>
      <c r="H50">
        <v>0</v>
      </c>
      <c r="I50">
        <v>0</v>
      </c>
      <c r="J50">
        <v>0</v>
      </c>
      <c r="K50">
        <v>1</v>
      </c>
      <c r="L50">
        <v>0</v>
      </c>
      <c r="M50">
        <v>0</v>
      </c>
      <c r="N50">
        <v>0</v>
      </c>
      <c r="O50">
        <v>0</v>
      </c>
      <c r="P50">
        <v>0</v>
      </c>
      <c r="Q50">
        <v>0</v>
      </c>
      <c r="R50">
        <v>0</v>
      </c>
      <c r="S50">
        <v>0</v>
      </c>
      <c r="T50">
        <v>0</v>
      </c>
      <c r="U50">
        <v>0</v>
      </c>
      <c r="V50">
        <v>0</v>
      </c>
      <c r="W50">
        <v>0</v>
      </c>
      <c r="X50">
        <v>0</v>
      </c>
      <c r="Y50">
        <v>0</v>
      </c>
      <c r="Z50">
        <v>0</v>
      </c>
      <c r="AA50">
        <v>0</v>
      </c>
      <c r="AB50">
        <v>0</v>
      </c>
      <c r="AC50">
        <v>1</v>
      </c>
      <c r="AD50">
        <v>0</v>
      </c>
      <c r="AE50">
        <v>0</v>
      </c>
      <c r="AF50">
        <v>0</v>
      </c>
      <c r="AG50">
        <v>0</v>
      </c>
      <c r="AH50">
        <v>0</v>
      </c>
      <c r="AI50">
        <v>0</v>
      </c>
      <c r="AJ50">
        <v>0</v>
      </c>
      <c r="AK50">
        <v>0</v>
      </c>
      <c r="AL50">
        <v>0</v>
      </c>
      <c r="AM50">
        <v>0</v>
      </c>
      <c r="AN50">
        <v>0</v>
      </c>
      <c r="AO50">
        <v>0</v>
      </c>
      <c r="AP50">
        <v>1</v>
      </c>
      <c r="AQ50">
        <v>0</v>
      </c>
      <c r="AR50">
        <v>0</v>
      </c>
      <c r="AS50">
        <v>0</v>
      </c>
      <c r="AT50">
        <v>0</v>
      </c>
      <c r="AU50">
        <v>1</v>
      </c>
      <c r="AV50">
        <v>0</v>
      </c>
      <c r="AW50">
        <v>0</v>
      </c>
      <c r="AX50">
        <v>8</v>
      </c>
      <c r="AY50">
        <v>8</v>
      </c>
      <c r="AZ50">
        <v>9</v>
      </c>
      <c r="BA50">
        <v>0</v>
      </c>
      <c r="BB50">
        <v>0</v>
      </c>
      <c r="BC50">
        <v>0</v>
      </c>
      <c r="BD50">
        <v>0</v>
      </c>
      <c r="BE50">
        <v>0</v>
      </c>
      <c r="BF50">
        <v>0</v>
      </c>
      <c r="BG50">
        <v>1</v>
      </c>
      <c r="BH50">
        <v>0</v>
      </c>
      <c r="BI50">
        <v>1</v>
      </c>
      <c r="BJ50">
        <v>0</v>
      </c>
      <c r="BK50">
        <v>0</v>
      </c>
      <c r="BL50">
        <v>0</v>
      </c>
      <c r="BM50">
        <v>0</v>
      </c>
      <c r="BN50">
        <v>0</v>
      </c>
      <c r="BO50">
        <v>0</v>
      </c>
      <c r="BP50">
        <v>0</v>
      </c>
      <c r="BQ50">
        <v>0</v>
      </c>
      <c r="BR50">
        <v>0</v>
      </c>
      <c r="BS50">
        <v>0</v>
      </c>
      <c r="BT50">
        <v>0</v>
      </c>
      <c r="BU50">
        <v>0</v>
      </c>
      <c r="BV50">
        <v>0</v>
      </c>
      <c r="BW50">
        <v>0</v>
      </c>
      <c r="BX50">
        <v>0</v>
      </c>
      <c r="BY50">
        <v>0</v>
      </c>
      <c r="BZ50">
        <v>0</v>
      </c>
      <c r="CA50">
        <v>0</v>
      </c>
      <c r="CB50">
        <v>0</v>
      </c>
      <c r="CC50">
        <v>0</v>
      </c>
      <c r="CD50">
        <v>1</v>
      </c>
      <c r="CE50">
        <v>0</v>
      </c>
      <c r="CF50">
        <v>0</v>
      </c>
      <c r="CG50">
        <v>0</v>
      </c>
      <c r="CH50">
        <v>0</v>
      </c>
      <c r="CI50">
        <v>0</v>
      </c>
      <c r="CJ50">
        <v>1</v>
      </c>
      <c r="CK50">
        <v>0</v>
      </c>
      <c r="CL50">
        <v>0</v>
      </c>
      <c r="CM50">
        <v>0</v>
      </c>
      <c r="CN50">
        <v>0</v>
      </c>
      <c r="CO50">
        <v>0</v>
      </c>
      <c r="CP50">
        <v>0</v>
      </c>
      <c r="CQ50">
        <v>0</v>
      </c>
      <c r="CR50">
        <v>0</v>
      </c>
      <c r="CS50">
        <v>0</v>
      </c>
      <c r="CT50">
        <v>0</v>
      </c>
      <c r="CU50">
        <v>0</v>
      </c>
      <c r="CV50">
        <v>1</v>
      </c>
      <c r="CW50">
        <v>0</v>
      </c>
      <c r="CX50">
        <v>0</v>
      </c>
      <c r="CY50">
        <v>0</v>
      </c>
      <c r="CZ50">
        <v>0</v>
      </c>
      <c r="DA50">
        <v>8</v>
      </c>
      <c r="DB50">
        <v>8</v>
      </c>
      <c r="DC50">
        <v>8</v>
      </c>
      <c r="DD50">
        <v>0</v>
      </c>
      <c r="DE50">
        <v>1</v>
      </c>
      <c r="DF50">
        <v>0</v>
      </c>
      <c r="DG50">
        <v>0</v>
      </c>
      <c r="DH50">
        <v>1</v>
      </c>
      <c r="DI50">
        <v>0</v>
      </c>
      <c r="DJ50">
        <v>0</v>
      </c>
      <c r="DK50">
        <v>0</v>
      </c>
      <c r="DL50">
        <v>0</v>
      </c>
      <c r="DM50">
        <v>0</v>
      </c>
      <c r="DN50">
        <v>0</v>
      </c>
      <c r="DO50">
        <v>0</v>
      </c>
      <c r="DP50">
        <v>0</v>
      </c>
      <c r="DQ50">
        <v>0</v>
      </c>
      <c r="DR50">
        <v>0</v>
      </c>
      <c r="DS50">
        <v>0</v>
      </c>
      <c r="DT50">
        <v>0</v>
      </c>
      <c r="DU50">
        <v>0</v>
      </c>
      <c r="DV50">
        <v>2</v>
      </c>
      <c r="DW50">
        <v>0</v>
      </c>
      <c r="DX50">
        <v>0</v>
      </c>
      <c r="DY50">
        <v>0</v>
      </c>
      <c r="DZ50">
        <v>1</v>
      </c>
      <c r="EA50">
        <v>0</v>
      </c>
      <c r="EB50">
        <v>0</v>
      </c>
      <c r="EC50">
        <v>1</v>
      </c>
      <c r="ED50">
        <v>0</v>
      </c>
      <c r="EE50">
        <v>0</v>
      </c>
      <c r="EF50">
        <v>0</v>
      </c>
      <c r="EG50">
        <v>0</v>
      </c>
      <c r="EH50">
        <v>0</v>
      </c>
      <c r="EI50">
        <v>10</v>
      </c>
      <c r="EJ50">
        <v>8</v>
      </c>
      <c r="EK50">
        <v>8</v>
      </c>
      <c r="EL50">
        <v>10</v>
      </c>
      <c r="EM50">
        <v>8</v>
      </c>
      <c r="EN50">
        <v>6</v>
      </c>
      <c r="EO50">
        <v>8</v>
      </c>
      <c r="EP50">
        <v>10</v>
      </c>
      <c r="EQ50">
        <v>8</v>
      </c>
      <c r="ER50">
        <v>7</v>
      </c>
      <c r="ES50">
        <v>9</v>
      </c>
      <c r="ET50">
        <v>7</v>
      </c>
      <c r="EU50">
        <v>8</v>
      </c>
      <c r="EV50">
        <v>8</v>
      </c>
      <c r="EW50">
        <v>9</v>
      </c>
      <c r="EX50">
        <v>7</v>
      </c>
      <c r="EY50">
        <v>7</v>
      </c>
      <c r="EZ50">
        <v>10</v>
      </c>
      <c r="FA50">
        <v>1</v>
      </c>
      <c r="FB50">
        <v>0</v>
      </c>
      <c r="FC50">
        <v>1</v>
      </c>
      <c r="FD50">
        <v>0</v>
      </c>
      <c r="FE50">
        <v>1</v>
      </c>
      <c r="FF50">
        <v>0</v>
      </c>
      <c r="FG50">
        <v>0</v>
      </c>
      <c r="FH50">
        <v>0</v>
      </c>
      <c r="FI50">
        <v>0</v>
      </c>
      <c r="FJ50">
        <v>0</v>
      </c>
      <c r="FK50">
        <v>0</v>
      </c>
      <c r="FL50">
        <v>6</v>
      </c>
      <c r="FM50">
        <v>7</v>
      </c>
      <c r="FN50">
        <v>9</v>
      </c>
      <c r="FO50">
        <v>5</v>
      </c>
      <c r="FP50">
        <v>5</v>
      </c>
      <c r="FQ50">
        <v>7</v>
      </c>
      <c r="FR50">
        <v>8</v>
      </c>
      <c r="FS50">
        <v>8</v>
      </c>
      <c r="FT50">
        <v>5</v>
      </c>
      <c r="FU50">
        <v>9</v>
      </c>
      <c r="FV50">
        <v>8</v>
      </c>
      <c r="FW50">
        <v>9</v>
      </c>
      <c r="FX50">
        <v>7</v>
      </c>
      <c r="FY50">
        <v>9</v>
      </c>
      <c r="FZ50">
        <v>9</v>
      </c>
      <c r="GA50">
        <v>9</v>
      </c>
      <c r="GB50">
        <v>8</v>
      </c>
      <c r="GC50">
        <v>9</v>
      </c>
      <c r="GD50">
        <v>7</v>
      </c>
      <c r="GE50">
        <v>9</v>
      </c>
      <c r="GF50">
        <v>9</v>
      </c>
      <c r="GG50">
        <v>7</v>
      </c>
      <c r="GH50">
        <v>8</v>
      </c>
      <c r="GI50">
        <v>8</v>
      </c>
      <c r="GJ50">
        <v>10</v>
      </c>
      <c r="GK50">
        <v>9</v>
      </c>
      <c r="GL50">
        <v>7</v>
      </c>
      <c r="GM50">
        <v>9</v>
      </c>
      <c r="GN50">
        <v>7</v>
      </c>
      <c r="GO50">
        <v>9</v>
      </c>
      <c r="GP50">
        <v>9</v>
      </c>
      <c r="GQ50">
        <v>8</v>
      </c>
      <c r="GR50">
        <v>7</v>
      </c>
      <c r="GS50">
        <v>8</v>
      </c>
      <c r="GT50">
        <v>9</v>
      </c>
      <c r="GU50">
        <v>7</v>
      </c>
      <c r="GV50">
        <v>7</v>
      </c>
      <c r="GW50">
        <v>7</v>
      </c>
      <c r="GX50">
        <v>7</v>
      </c>
      <c r="GY50">
        <v>7</v>
      </c>
      <c r="GZ50">
        <v>7</v>
      </c>
      <c r="HA50">
        <v>6</v>
      </c>
      <c r="HB50">
        <v>6</v>
      </c>
      <c r="HC50">
        <v>7</v>
      </c>
      <c r="HD50">
        <v>8</v>
      </c>
      <c r="HE50">
        <v>6</v>
      </c>
      <c r="HF50">
        <v>6</v>
      </c>
      <c r="HG50">
        <v>8</v>
      </c>
      <c r="HH50">
        <v>6</v>
      </c>
      <c r="HI50">
        <v>8</v>
      </c>
      <c r="HJ50">
        <v>6</v>
      </c>
      <c r="HK50">
        <v>8</v>
      </c>
      <c r="HL50">
        <v>9</v>
      </c>
      <c r="HM50">
        <v>8</v>
      </c>
      <c r="HN50">
        <v>7</v>
      </c>
      <c r="HO50">
        <v>8</v>
      </c>
      <c r="HP50">
        <v>6</v>
      </c>
      <c r="HQ50">
        <v>8</v>
      </c>
      <c r="HR50">
        <v>7</v>
      </c>
      <c r="HS50">
        <v>7</v>
      </c>
      <c r="HT50">
        <v>6</v>
      </c>
      <c r="HU50">
        <v>8</v>
      </c>
      <c r="HV50">
        <v>6</v>
      </c>
      <c r="HW50">
        <v>6</v>
      </c>
      <c r="HX50">
        <v>8</v>
      </c>
      <c r="HY50">
        <v>9</v>
      </c>
      <c r="HZ50">
        <v>7</v>
      </c>
      <c r="IA50">
        <v>8</v>
      </c>
      <c r="IB50">
        <v>3</v>
      </c>
      <c r="IC50">
        <v>6</v>
      </c>
      <c r="ID50">
        <v>6</v>
      </c>
      <c r="IE50">
        <v>7</v>
      </c>
      <c r="IF50">
        <v>8</v>
      </c>
      <c r="IG50">
        <v>8</v>
      </c>
      <c r="IH50">
        <v>6</v>
      </c>
      <c r="II50">
        <v>4</v>
      </c>
      <c r="IJ50">
        <v>7</v>
      </c>
      <c r="IK50">
        <v>8</v>
      </c>
      <c r="IL50">
        <v>9</v>
      </c>
      <c r="IM50">
        <v>7</v>
      </c>
      <c r="IN50">
        <v>8</v>
      </c>
      <c r="IO50">
        <v>8</v>
      </c>
      <c r="IP50">
        <v>7</v>
      </c>
      <c r="IQ50">
        <v>9</v>
      </c>
      <c r="IR50">
        <v>7</v>
      </c>
      <c r="IS50">
        <v>8</v>
      </c>
      <c r="IT50">
        <v>7</v>
      </c>
      <c r="IU50">
        <v>8</v>
      </c>
      <c r="IV50">
        <v>8</v>
      </c>
      <c r="IW50">
        <v>2</v>
      </c>
      <c r="IX50">
        <v>0</v>
      </c>
      <c r="IY50">
        <v>0</v>
      </c>
      <c r="IZ50">
        <v>0</v>
      </c>
      <c r="JA50">
        <v>0</v>
      </c>
      <c r="JB50">
        <v>1</v>
      </c>
      <c r="JC50">
        <v>0</v>
      </c>
      <c r="JD50">
        <v>0</v>
      </c>
      <c r="JE50">
        <v>0</v>
      </c>
      <c r="JF50">
        <v>0</v>
      </c>
      <c r="JG50">
        <v>1</v>
      </c>
      <c r="JH50">
        <v>0</v>
      </c>
      <c r="JI50">
        <v>0</v>
      </c>
      <c r="JJ50">
        <v>0</v>
      </c>
      <c r="JK50">
        <v>1</v>
      </c>
      <c r="JL50">
        <v>1</v>
      </c>
      <c r="JM50">
        <v>0</v>
      </c>
      <c r="JN50">
        <v>0</v>
      </c>
      <c r="JO50">
        <v>0</v>
      </c>
      <c r="JP50">
        <v>0</v>
      </c>
      <c r="JQ50">
        <v>0</v>
      </c>
      <c r="JR50">
        <v>0</v>
      </c>
      <c r="JS50">
        <v>1</v>
      </c>
      <c r="JT50">
        <v>0</v>
      </c>
      <c r="JU50">
        <v>0</v>
      </c>
      <c r="JV50">
        <v>1</v>
      </c>
      <c r="JW50">
        <v>0</v>
      </c>
      <c r="JX50">
        <v>1</v>
      </c>
      <c r="JY50">
        <v>0</v>
      </c>
      <c r="JZ50">
        <v>0</v>
      </c>
      <c r="KA50">
        <v>0</v>
      </c>
      <c r="KB50">
        <v>0</v>
      </c>
      <c r="KC50">
        <v>0</v>
      </c>
      <c r="KD50">
        <v>2</v>
      </c>
      <c r="KE50">
        <v>2</v>
      </c>
      <c r="KG50">
        <v>1</v>
      </c>
      <c r="KH50">
        <v>1</v>
      </c>
      <c r="KI50">
        <v>1</v>
      </c>
      <c r="KJ50">
        <v>8</v>
      </c>
      <c r="KK50">
        <v>8</v>
      </c>
      <c r="KO50">
        <v>3</v>
      </c>
      <c r="KP50">
        <v>15</v>
      </c>
      <c r="KQ50">
        <v>3</v>
      </c>
      <c r="KR50">
        <v>1</v>
      </c>
      <c r="KS50">
        <v>1</v>
      </c>
      <c r="KT50">
        <v>2</v>
      </c>
      <c r="KU50">
        <v>0</v>
      </c>
      <c r="KV50">
        <v>0</v>
      </c>
      <c r="KW50">
        <v>1</v>
      </c>
      <c r="KX50">
        <v>1</v>
      </c>
      <c r="KY50">
        <v>0</v>
      </c>
      <c r="KZ50">
        <v>2</v>
      </c>
      <c r="LA50">
        <v>2</v>
      </c>
      <c r="LB50">
        <v>5</v>
      </c>
      <c r="LC50">
        <v>1</v>
      </c>
      <c r="LD50">
        <v>8</v>
      </c>
    </row>
    <row r="51" spans="1:316" x14ac:dyDescent="0.2">
      <c r="A51">
        <v>150</v>
      </c>
      <c r="B51">
        <v>1</v>
      </c>
      <c r="C51">
        <v>0</v>
      </c>
      <c r="D51">
        <v>0</v>
      </c>
      <c r="E51">
        <v>1</v>
      </c>
      <c r="F51">
        <v>0</v>
      </c>
      <c r="G51">
        <v>0</v>
      </c>
      <c r="H51">
        <v>0</v>
      </c>
      <c r="I51">
        <v>0</v>
      </c>
      <c r="J51">
        <v>0</v>
      </c>
      <c r="K51">
        <v>1</v>
      </c>
      <c r="L51">
        <v>0</v>
      </c>
      <c r="M51">
        <v>0</v>
      </c>
      <c r="N51">
        <v>0</v>
      </c>
      <c r="O51">
        <v>0</v>
      </c>
      <c r="P51">
        <v>0</v>
      </c>
      <c r="Q51">
        <v>0</v>
      </c>
      <c r="R51">
        <v>0</v>
      </c>
      <c r="S51">
        <v>1</v>
      </c>
      <c r="T51">
        <v>0</v>
      </c>
      <c r="U51">
        <v>0</v>
      </c>
      <c r="V51">
        <v>0</v>
      </c>
      <c r="W51">
        <v>0</v>
      </c>
      <c r="X51">
        <v>0</v>
      </c>
      <c r="Y51">
        <v>0</v>
      </c>
      <c r="Z51">
        <v>0</v>
      </c>
      <c r="AA51">
        <v>0</v>
      </c>
      <c r="AB51">
        <v>0</v>
      </c>
      <c r="AC51">
        <v>0</v>
      </c>
      <c r="AD51">
        <v>0</v>
      </c>
      <c r="AE51">
        <v>0</v>
      </c>
      <c r="AF51">
        <v>0</v>
      </c>
      <c r="AG51">
        <v>0</v>
      </c>
      <c r="AH51">
        <v>0</v>
      </c>
      <c r="AI51">
        <v>0</v>
      </c>
      <c r="AJ51">
        <v>0</v>
      </c>
      <c r="AK51">
        <v>0</v>
      </c>
      <c r="AL51">
        <v>0</v>
      </c>
      <c r="AM51">
        <v>0</v>
      </c>
      <c r="AN51">
        <v>0</v>
      </c>
      <c r="AO51">
        <v>0</v>
      </c>
      <c r="AP51">
        <v>0</v>
      </c>
      <c r="AQ51">
        <v>0</v>
      </c>
      <c r="AR51">
        <v>1</v>
      </c>
      <c r="AS51">
        <v>0</v>
      </c>
      <c r="AT51">
        <v>0</v>
      </c>
      <c r="AU51">
        <v>1</v>
      </c>
      <c r="AV51">
        <v>0</v>
      </c>
      <c r="AW51">
        <v>0</v>
      </c>
      <c r="AX51">
        <v>8</v>
      </c>
      <c r="AY51">
        <v>8</v>
      </c>
      <c r="AZ51">
        <v>6</v>
      </c>
      <c r="BA51">
        <v>0</v>
      </c>
      <c r="BB51">
        <v>0</v>
      </c>
      <c r="BC51">
        <v>0</v>
      </c>
      <c r="BD51">
        <v>0</v>
      </c>
      <c r="BE51">
        <v>0</v>
      </c>
      <c r="BF51">
        <v>0</v>
      </c>
      <c r="BG51">
        <v>1</v>
      </c>
      <c r="BH51">
        <v>0</v>
      </c>
      <c r="BI51">
        <v>0</v>
      </c>
      <c r="BJ51">
        <v>0</v>
      </c>
      <c r="BK51">
        <v>1</v>
      </c>
      <c r="BL51">
        <v>0</v>
      </c>
      <c r="BM51">
        <v>0</v>
      </c>
      <c r="BN51">
        <v>0</v>
      </c>
      <c r="BO51">
        <v>0</v>
      </c>
      <c r="BP51">
        <v>0</v>
      </c>
      <c r="BQ51">
        <v>0</v>
      </c>
      <c r="BR51">
        <v>0</v>
      </c>
      <c r="BS51">
        <v>0</v>
      </c>
      <c r="BT51">
        <v>0</v>
      </c>
      <c r="BU51">
        <v>0</v>
      </c>
      <c r="BV51">
        <v>0</v>
      </c>
      <c r="BW51">
        <v>0</v>
      </c>
      <c r="BX51">
        <v>0</v>
      </c>
      <c r="BY51">
        <v>0</v>
      </c>
      <c r="BZ51">
        <v>0</v>
      </c>
      <c r="CA51">
        <v>0</v>
      </c>
      <c r="CB51">
        <v>0</v>
      </c>
      <c r="CC51">
        <v>0</v>
      </c>
      <c r="CD51">
        <v>1</v>
      </c>
      <c r="CE51">
        <v>0</v>
      </c>
      <c r="CF51">
        <v>0</v>
      </c>
      <c r="CG51">
        <v>0</v>
      </c>
      <c r="CH51">
        <v>0</v>
      </c>
      <c r="CI51">
        <v>0</v>
      </c>
      <c r="CJ51">
        <v>0</v>
      </c>
      <c r="CK51">
        <v>0</v>
      </c>
      <c r="CL51">
        <v>1</v>
      </c>
      <c r="CM51">
        <v>0</v>
      </c>
      <c r="CN51">
        <v>0</v>
      </c>
      <c r="CO51">
        <v>0</v>
      </c>
      <c r="CP51">
        <v>0</v>
      </c>
      <c r="CQ51">
        <v>0</v>
      </c>
      <c r="CR51">
        <v>0</v>
      </c>
      <c r="CS51">
        <v>0</v>
      </c>
      <c r="CT51">
        <v>0</v>
      </c>
      <c r="CU51">
        <v>0</v>
      </c>
      <c r="CV51">
        <v>0</v>
      </c>
      <c r="CW51">
        <v>1</v>
      </c>
      <c r="CX51">
        <v>0</v>
      </c>
      <c r="CY51">
        <v>0</v>
      </c>
      <c r="CZ51">
        <v>0</v>
      </c>
      <c r="DC51">
        <v>7</v>
      </c>
      <c r="DD51">
        <v>0</v>
      </c>
      <c r="DE51">
        <v>0</v>
      </c>
      <c r="DF51">
        <v>0</v>
      </c>
      <c r="DG51">
        <v>0</v>
      </c>
      <c r="DH51">
        <v>1</v>
      </c>
      <c r="DI51">
        <v>0</v>
      </c>
      <c r="DJ51">
        <v>0</v>
      </c>
      <c r="DK51">
        <v>0</v>
      </c>
      <c r="DL51">
        <v>0</v>
      </c>
      <c r="DM51">
        <v>1</v>
      </c>
      <c r="DN51">
        <v>0</v>
      </c>
      <c r="DO51">
        <v>0</v>
      </c>
      <c r="DP51">
        <v>0</v>
      </c>
      <c r="DQ51">
        <v>0</v>
      </c>
      <c r="DR51">
        <v>0</v>
      </c>
      <c r="DS51">
        <v>0</v>
      </c>
      <c r="DT51">
        <v>0</v>
      </c>
      <c r="DU51">
        <v>0</v>
      </c>
      <c r="DV51">
        <v>4</v>
      </c>
      <c r="DW51">
        <v>0</v>
      </c>
      <c r="DX51">
        <v>1</v>
      </c>
      <c r="DY51">
        <v>0</v>
      </c>
      <c r="DZ51">
        <v>0</v>
      </c>
      <c r="EA51">
        <v>1</v>
      </c>
      <c r="EB51">
        <v>0</v>
      </c>
      <c r="EC51">
        <v>0</v>
      </c>
      <c r="ED51">
        <v>0</v>
      </c>
      <c r="EE51">
        <v>0</v>
      </c>
      <c r="EF51">
        <v>0</v>
      </c>
      <c r="EG51">
        <v>0</v>
      </c>
      <c r="EH51">
        <v>0</v>
      </c>
      <c r="EI51">
        <v>7</v>
      </c>
      <c r="EJ51">
        <v>7</v>
      </c>
      <c r="EK51">
        <v>7</v>
      </c>
      <c r="EL51">
        <v>7</v>
      </c>
      <c r="EM51">
        <v>8</v>
      </c>
      <c r="EQ51">
        <v>8</v>
      </c>
      <c r="ER51">
        <v>8</v>
      </c>
      <c r="ES51">
        <v>8</v>
      </c>
      <c r="ET51">
        <v>8</v>
      </c>
      <c r="EU51">
        <v>8</v>
      </c>
      <c r="EX51">
        <v>8</v>
      </c>
      <c r="EY51">
        <v>7</v>
      </c>
      <c r="EZ51">
        <v>8</v>
      </c>
      <c r="FA51">
        <v>2</v>
      </c>
      <c r="FB51">
        <v>0</v>
      </c>
      <c r="FC51">
        <v>0</v>
      </c>
      <c r="FD51">
        <v>0</v>
      </c>
      <c r="FE51">
        <v>0</v>
      </c>
      <c r="FF51">
        <v>0</v>
      </c>
      <c r="FG51">
        <v>0</v>
      </c>
      <c r="FH51">
        <v>0</v>
      </c>
      <c r="FI51">
        <v>1</v>
      </c>
      <c r="FJ51">
        <v>1</v>
      </c>
      <c r="FK51">
        <v>0</v>
      </c>
      <c r="FL51">
        <v>9</v>
      </c>
      <c r="FM51">
        <v>10</v>
      </c>
      <c r="FN51">
        <v>10</v>
      </c>
      <c r="FO51">
        <v>9</v>
      </c>
      <c r="FP51">
        <v>10</v>
      </c>
      <c r="FQ51">
        <v>8</v>
      </c>
      <c r="FR51">
        <v>10</v>
      </c>
      <c r="FS51">
        <v>9</v>
      </c>
      <c r="FT51">
        <v>8</v>
      </c>
      <c r="FU51">
        <v>8</v>
      </c>
      <c r="FV51">
        <v>8</v>
      </c>
      <c r="FW51">
        <v>8</v>
      </c>
      <c r="FX51">
        <v>8</v>
      </c>
      <c r="FY51">
        <v>9</v>
      </c>
      <c r="FZ51">
        <v>10</v>
      </c>
      <c r="GA51">
        <v>10</v>
      </c>
      <c r="GB51">
        <v>9</v>
      </c>
      <c r="GC51">
        <v>10</v>
      </c>
      <c r="GD51">
        <v>8</v>
      </c>
      <c r="GE51">
        <v>10</v>
      </c>
      <c r="GF51">
        <v>8</v>
      </c>
      <c r="GG51">
        <v>8</v>
      </c>
      <c r="GH51">
        <v>8</v>
      </c>
      <c r="GI51">
        <v>10</v>
      </c>
      <c r="GJ51">
        <v>8</v>
      </c>
      <c r="GK51">
        <v>8</v>
      </c>
      <c r="GL51">
        <v>7</v>
      </c>
      <c r="GM51">
        <v>10</v>
      </c>
      <c r="GN51">
        <v>5</v>
      </c>
      <c r="GO51">
        <v>7</v>
      </c>
      <c r="GP51">
        <v>7</v>
      </c>
      <c r="GQ51">
        <v>8</v>
      </c>
      <c r="GW51">
        <v>8</v>
      </c>
      <c r="GX51">
        <v>9</v>
      </c>
      <c r="GY51">
        <v>9</v>
      </c>
      <c r="HC51">
        <v>8</v>
      </c>
      <c r="HD51">
        <v>8</v>
      </c>
      <c r="HE51">
        <v>10</v>
      </c>
      <c r="HG51">
        <v>8</v>
      </c>
      <c r="HH51">
        <v>10</v>
      </c>
      <c r="HJ51">
        <v>8</v>
      </c>
      <c r="HK51">
        <v>8</v>
      </c>
      <c r="HM51">
        <v>8</v>
      </c>
      <c r="HO51">
        <v>8</v>
      </c>
      <c r="HP51">
        <v>8</v>
      </c>
      <c r="HS51">
        <v>8</v>
      </c>
      <c r="HX51">
        <v>8</v>
      </c>
      <c r="HY51">
        <v>9</v>
      </c>
      <c r="HZ51">
        <v>6</v>
      </c>
      <c r="IA51">
        <v>8</v>
      </c>
      <c r="IB51">
        <v>3</v>
      </c>
      <c r="IC51">
        <v>7</v>
      </c>
      <c r="ID51">
        <v>7</v>
      </c>
      <c r="IE51">
        <v>8</v>
      </c>
      <c r="IH51">
        <v>8</v>
      </c>
      <c r="IK51">
        <v>7</v>
      </c>
      <c r="IL51">
        <v>7</v>
      </c>
      <c r="IM51">
        <v>6</v>
      </c>
      <c r="IN51">
        <v>6</v>
      </c>
      <c r="IO51">
        <v>6</v>
      </c>
      <c r="IS51">
        <v>7</v>
      </c>
      <c r="IU51">
        <v>7</v>
      </c>
      <c r="IV51">
        <v>6</v>
      </c>
      <c r="IW51">
        <v>1</v>
      </c>
      <c r="IX51">
        <v>1</v>
      </c>
      <c r="IY51">
        <v>0</v>
      </c>
      <c r="IZ51">
        <v>0</v>
      </c>
      <c r="JA51">
        <v>0</v>
      </c>
      <c r="JB51">
        <v>1</v>
      </c>
      <c r="JC51">
        <v>0</v>
      </c>
      <c r="JD51">
        <v>0</v>
      </c>
      <c r="JE51">
        <v>0</v>
      </c>
      <c r="JF51">
        <v>0</v>
      </c>
      <c r="JG51">
        <v>0</v>
      </c>
      <c r="JH51">
        <v>0</v>
      </c>
      <c r="JI51">
        <v>0</v>
      </c>
      <c r="JJ51">
        <v>0</v>
      </c>
      <c r="JK51">
        <v>2</v>
      </c>
      <c r="JL51">
        <v>0</v>
      </c>
      <c r="JM51">
        <v>0</v>
      </c>
      <c r="JN51">
        <v>0</v>
      </c>
      <c r="JO51">
        <v>0</v>
      </c>
      <c r="JP51">
        <v>0</v>
      </c>
      <c r="JQ51">
        <v>0</v>
      </c>
      <c r="JR51">
        <v>1</v>
      </c>
      <c r="JS51">
        <v>0</v>
      </c>
      <c r="JT51">
        <v>0</v>
      </c>
      <c r="JU51">
        <v>1</v>
      </c>
      <c r="JV51">
        <v>0</v>
      </c>
      <c r="JW51">
        <v>1</v>
      </c>
      <c r="JX51">
        <v>0</v>
      </c>
      <c r="JY51">
        <v>1</v>
      </c>
      <c r="JZ51">
        <v>0</v>
      </c>
      <c r="KA51">
        <v>0</v>
      </c>
      <c r="KB51">
        <v>0</v>
      </c>
      <c r="KC51">
        <v>0</v>
      </c>
      <c r="KD51">
        <v>2</v>
      </c>
      <c r="KE51">
        <v>2</v>
      </c>
      <c r="KG51">
        <v>1</v>
      </c>
      <c r="KH51">
        <v>2</v>
      </c>
      <c r="KI51">
        <v>1</v>
      </c>
      <c r="KO51">
        <v>10</v>
      </c>
      <c r="KP51">
        <v>11</v>
      </c>
      <c r="KQ51">
        <v>1</v>
      </c>
      <c r="KR51">
        <v>2</v>
      </c>
      <c r="KS51">
        <v>2</v>
      </c>
      <c r="KU51">
        <v>0</v>
      </c>
      <c r="KV51">
        <v>0</v>
      </c>
      <c r="KW51">
        <v>1</v>
      </c>
      <c r="KX51">
        <v>0</v>
      </c>
      <c r="KY51">
        <v>0</v>
      </c>
      <c r="KZ51">
        <v>2</v>
      </c>
      <c r="LA51">
        <v>1</v>
      </c>
      <c r="LB51">
        <v>3</v>
      </c>
      <c r="LC51">
        <v>1</v>
      </c>
      <c r="LD51">
        <v>7.6470588235294104</v>
      </c>
    </row>
    <row r="52" spans="1:316" x14ac:dyDescent="0.2">
      <c r="A52">
        <v>151</v>
      </c>
      <c r="B52">
        <v>3</v>
      </c>
      <c r="C52">
        <v>0</v>
      </c>
      <c r="D52">
        <v>0</v>
      </c>
      <c r="E52">
        <v>1</v>
      </c>
      <c r="F52">
        <v>0</v>
      </c>
      <c r="G52">
        <v>0</v>
      </c>
      <c r="H52">
        <v>0</v>
      </c>
      <c r="I52">
        <v>0</v>
      </c>
      <c r="J52">
        <v>0</v>
      </c>
      <c r="K52">
        <v>0</v>
      </c>
      <c r="L52">
        <v>0</v>
      </c>
      <c r="M52">
        <v>0</v>
      </c>
      <c r="N52">
        <v>0</v>
      </c>
      <c r="O52">
        <v>0</v>
      </c>
      <c r="P52">
        <v>0</v>
      </c>
      <c r="Q52">
        <v>0</v>
      </c>
      <c r="R52">
        <v>0</v>
      </c>
      <c r="S52">
        <v>0</v>
      </c>
      <c r="T52">
        <v>0</v>
      </c>
      <c r="U52">
        <v>0</v>
      </c>
      <c r="V52">
        <v>1</v>
      </c>
      <c r="W52">
        <v>0</v>
      </c>
      <c r="X52">
        <v>0</v>
      </c>
      <c r="Y52">
        <v>1</v>
      </c>
      <c r="Z52">
        <v>0</v>
      </c>
      <c r="AA52">
        <v>0</v>
      </c>
      <c r="AB52">
        <v>0</v>
      </c>
      <c r="AC52">
        <v>0</v>
      </c>
      <c r="AD52">
        <v>0</v>
      </c>
      <c r="AE52">
        <v>0</v>
      </c>
      <c r="AF52">
        <v>0</v>
      </c>
      <c r="AG52">
        <v>0</v>
      </c>
      <c r="AH52">
        <v>0</v>
      </c>
      <c r="AI52">
        <v>0</v>
      </c>
      <c r="AJ52">
        <v>0</v>
      </c>
      <c r="AK52">
        <v>0</v>
      </c>
      <c r="AL52">
        <v>0</v>
      </c>
      <c r="AM52">
        <v>0</v>
      </c>
      <c r="AN52">
        <v>1</v>
      </c>
      <c r="AO52">
        <v>0</v>
      </c>
      <c r="AP52">
        <v>0</v>
      </c>
      <c r="AQ52">
        <v>0</v>
      </c>
      <c r="AR52">
        <v>0</v>
      </c>
      <c r="AS52">
        <v>0</v>
      </c>
      <c r="AT52">
        <v>0</v>
      </c>
      <c r="AU52">
        <v>1</v>
      </c>
      <c r="AV52">
        <v>0</v>
      </c>
      <c r="AW52">
        <v>0</v>
      </c>
      <c r="AX52">
        <v>1</v>
      </c>
      <c r="BA52">
        <v>0</v>
      </c>
      <c r="BB52">
        <v>0</v>
      </c>
      <c r="BC52">
        <v>1</v>
      </c>
      <c r="BD52">
        <v>0</v>
      </c>
      <c r="BE52">
        <v>0</v>
      </c>
      <c r="BF52">
        <v>0</v>
      </c>
      <c r="BG52">
        <v>0</v>
      </c>
      <c r="BH52">
        <v>0</v>
      </c>
      <c r="BI52">
        <v>0</v>
      </c>
      <c r="BJ52">
        <v>0</v>
      </c>
      <c r="BK52">
        <v>0</v>
      </c>
      <c r="BL52">
        <v>0</v>
      </c>
      <c r="BM52">
        <v>1</v>
      </c>
      <c r="BN52">
        <v>0</v>
      </c>
      <c r="BO52">
        <v>0</v>
      </c>
      <c r="BP52">
        <v>0</v>
      </c>
      <c r="BQ52">
        <v>0</v>
      </c>
      <c r="BR52">
        <v>0</v>
      </c>
      <c r="BS52">
        <v>0</v>
      </c>
      <c r="BT52">
        <v>0</v>
      </c>
      <c r="BU52">
        <v>0</v>
      </c>
      <c r="BV52">
        <v>0</v>
      </c>
      <c r="BW52">
        <v>0</v>
      </c>
      <c r="BX52">
        <v>1</v>
      </c>
      <c r="BY52">
        <v>0</v>
      </c>
      <c r="BZ52">
        <v>0</v>
      </c>
      <c r="CA52">
        <v>0</v>
      </c>
      <c r="CB52">
        <v>0</v>
      </c>
      <c r="CC52">
        <v>0</v>
      </c>
      <c r="CD52">
        <v>0</v>
      </c>
      <c r="CE52">
        <v>0</v>
      </c>
      <c r="CF52">
        <v>0</v>
      </c>
      <c r="CG52">
        <v>0</v>
      </c>
      <c r="CH52">
        <v>0</v>
      </c>
      <c r="CI52">
        <v>0</v>
      </c>
      <c r="CJ52">
        <v>0</v>
      </c>
      <c r="CK52">
        <v>1</v>
      </c>
      <c r="CL52">
        <v>0</v>
      </c>
      <c r="CM52">
        <v>0</v>
      </c>
      <c r="CN52">
        <v>0</v>
      </c>
      <c r="CO52">
        <v>0</v>
      </c>
      <c r="CP52">
        <v>0</v>
      </c>
      <c r="CQ52">
        <v>0</v>
      </c>
      <c r="CR52">
        <v>0</v>
      </c>
      <c r="CS52">
        <v>0</v>
      </c>
      <c r="CT52">
        <v>0</v>
      </c>
      <c r="CU52">
        <v>0</v>
      </c>
      <c r="CV52">
        <v>1</v>
      </c>
      <c r="CW52">
        <v>0</v>
      </c>
      <c r="CX52">
        <v>0</v>
      </c>
      <c r="CY52">
        <v>0</v>
      </c>
      <c r="CZ52">
        <v>0</v>
      </c>
      <c r="DD52">
        <v>0</v>
      </c>
      <c r="DE52">
        <v>0</v>
      </c>
      <c r="DF52">
        <v>0</v>
      </c>
      <c r="DG52">
        <v>0</v>
      </c>
      <c r="DH52">
        <v>0</v>
      </c>
      <c r="DI52">
        <v>0</v>
      </c>
      <c r="DJ52">
        <v>0</v>
      </c>
      <c r="DK52">
        <v>0</v>
      </c>
      <c r="DL52">
        <v>0</v>
      </c>
      <c r="DM52">
        <v>0</v>
      </c>
      <c r="DN52">
        <v>0</v>
      </c>
      <c r="DO52">
        <v>0</v>
      </c>
      <c r="DP52">
        <v>0</v>
      </c>
      <c r="DQ52">
        <v>0</v>
      </c>
      <c r="DR52">
        <v>0</v>
      </c>
      <c r="DS52">
        <v>0</v>
      </c>
      <c r="DT52">
        <v>0</v>
      </c>
      <c r="DU52">
        <v>1</v>
      </c>
      <c r="DV52">
        <v>5</v>
      </c>
      <c r="DW52">
        <v>0</v>
      </c>
      <c r="DX52">
        <v>0</v>
      </c>
      <c r="DY52">
        <v>0</v>
      </c>
      <c r="DZ52">
        <v>0</v>
      </c>
      <c r="EA52">
        <v>1</v>
      </c>
      <c r="EB52">
        <v>0</v>
      </c>
      <c r="EC52">
        <v>1</v>
      </c>
      <c r="ED52">
        <v>0</v>
      </c>
      <c r="EE52">
        <v>0</v>
      </c>
      <c r="EF52">
        <v>0</v>
      </c>
      <c r="EG52">
        <v>0</v>
      </c>
      <c r="EH52">
        <v>0</v>
      </c>
      <c r="FA52">
        <v>1</v>
      </c>
      <c r="FB52">
        <v>0</v>
      </c>
      <c r="FC52">
        <v>1</v>
      </c>
      <c r="FD52">
        <v>1</v>
      </c>
      <c r="FE52">
        <v>0</v>
      </c>
      <c r="FF52">
        <v>0</v>
      </c>
      <c r="FG52">
        <v>0</v>
      </c>
      <c r="FH52">
        <v>0</v>
      </c>
      <c r="FI52">
        <v>0</v>
      </c>
      <c r="FJ52">
        <v>0</v>
      </c>
      <c r="FK52">
        <v>0</v>
      </c>
      <c r="FL52">
        <v>10</v>
      </c>
      <c r="FM52">
        <v>10</v>
      </c>
      <c r="FN52">
        <v>10</v>
      </c>
      <c r="FO52">
        <v>8</v>
      </c>
      <c r="FP52">
        <v>9</v>
      </c>
      <c r="FQ52">
        <v>8</v>
      </c>
      <c r="FR52">
        <v>8</v>
      </c>
      <c r="FS52">
        <v>8</v>
      </c>
      <c r="FT52">
        <v>10</v>
      </c>
      <c r="FU52">
        <v>9</v>
      </c>
      <c r="FV52">
        <v>10</v>
      </c>
      <c r="FW52">
        <v>10</v>
      </c>
      <c r="FX52">
        <v>7</v>
      </c>
      <c r="FY52">
        <v>9</v>
      </c>
      <c r="FZ52">
        <v>10</v>
      </c>
      <c r="GA52">
        <v>9</v>
      </c>
      <c r="GB52">
        <v>10</v>
      </c>
      <c r="GC52">
        <v>9</v>
      </c>
      <c r="GD52">
        <v>9</v>
      </c>
      <c r="GE52">
        <v>10</v>
      </c>
      <c r="GF52">
        <v>9</v>
      </c>
      <c r="GG52">
        <v>8</v>
      </c>
      <c r="GH52">
        <v>7</v>
      </c>
      <c r="GI52">
        <v>9</v>
      </c>
      <c r="GJ52">
        <v>9</v>
      </c>
      <c r="GK52">
        <v>9</v>
      </c>
      <c r="GL52">
        <v>9</v>
      </c>
      <c r="GM52">
        <v>9</v>
      </c>
      <c r="GN52">
        <v>8</v>
      </c>
      <c r="GO52">
        <v>8</v>
      </c>
      <c r="GP52">
        <v>9</v>
      </c>
      <c r="GQ52">
        <v>2</v>
      </c>
      <c r="IB52">
        <v>5</v>
      </c>
      <c r="IW52">
        <v>3</v>
      </c>
      <c r="IX52">
        <v>0</v>
      </c>
      <c r="IY52">
        <v>0</v>
      </c>
      <c r="IZ52">
        <v>0</v>
      </c>
      <c r="JA52">
        <v>0</v>
      </c>
      <c r="JB52">
        <v>0</v>
      </c>
      <c r="JC52">
        <v>0</v>
      </c>
      <c r="JD52">
        <v>0</v>
      </c>
      <c r="JE52">
        <v>0</v>
      </c>
      <c r="JF52">
        <v>0</v>
      </c>
      <c r="JG52">
        <v>1</v>
      </c>
      <c r="JH52">
        <v>1</v>
      </c>
      <c r="JI52">
        <v>0</v>
      </c>
      <c r="JJ52">
        <v>0</v>
      </c>
      <c r="JK52">
        <v>2</v>
      </c>
      <c r="JL52">
        <v>0</v>
      </c>
      <c r="JM52">
        <v>1</v>
      </c>
      <c r="JN52">
        <v>0</v>
      </c>
      <c r="JO52">
        <v>0</v>
      </c>
      <c r="JP52">
        <v>0</v>
      </c>
      <c r="JQ52">
        <v>0</v>
      </c>
      <c r="JR52">
        <v>0</v>
      </c>
      <c r="JS52">
        <v>1</v>
      </c>
      <c r="JT52">
        <v>0</v>
      </c>
      <c r="JU52">
        <v>0</v>
      </c>
      <c r="JV52">
        <v>0</v>
      </c>
      <c r="JW52">
        <v>1</v>
      </c>
      <c r="JX52">
        <v>0</v>
      </c>
      <c r="JY52">
        <v>0</v>
      </c>
      <c r="JZ52">
        <v>0</v>
      </c>
      <c r="KA52">
        <v>0</v>
      </c>
      <c r="KB52">
        <v>0</v>
      </c>
      <c r="KC52">
        <v>0</v>
      </c>
      <c r="KD52">
        <v>2</v>
      </c>
      <c r="KE52">
        <v>2</v>
      </c>
      <c r="KG52">
        <v>2</v>
      </c>
      <c r="KH52">
        <v>2</v>
      </c>
      <c r="KI52">
        <v>1</v>
      </c>
      <c r="KO52">
        <v>3</v>
      </c>
      <c r="KP52">
        <v>4</v>
      </c>
      <c r="KQ52">
        <v>4</v>
      </c>
      <c r="KS52">
        <v>2</v>
      </c>
      <c r="KZ52">
        <v>2</v>
      </c>
      <c r="LA52">
        <v>1</v>
      </c>
      <c r="LB52">
        <v>5</v>
      </c>
      <c r="LC52">
        <v>2</v>
      </c>
    </row>
    <row r="53" spans="1:316" x14ac:dyDescent="0.2">
      <c r="A53">
        <v>152</v>
      </c>
      <c r="B53">
        <v>1</v>
      </c>
      <c r="C53">
        <v>1</v>
      </c>
      <c r="D53">
        <v>0</v>
      </c>
      <c r="E53">
        <v>0</v>
      </c>
      <c r="F53">
        <v>0</v>
      </c>
      <c r="G53">
        <v>0</v>
      </c>
      <c r="H53">
        <v>0</v>
      </c>
      <c r="I53">
        <v>0</v>
      </c>
      <c r="J53">
        <v>0</v>
      </c>
      <c r="K53">
        <v>0</v>
      </c>
      <c r="L53">
        <v>1</v>
      </c>
      <c r="M53">
        <v>0</v>
      </c>
      <c r="N53">
        <v>0</v>
      </c>
      <c r="O53">
        <v>0</v>
      </c>
      <c r="P53">
        <v>0</v>
      </c>
      <c r="Q53">
        <v>0</v>
      </c>
      <c r="R53">
        <v>0</v>
      </c>
      <c r="S53">
        <v>1</v>
      </c>
      <c r="T53">
        <v>0</v>
      </c>
      <c r="U53">
        <v>0</v>
      </c>
      <c r="V53">
        <v>0</v>
      </c>
      <c r="W53">
        <v>0</v>
      </c>
      <c r="X53">
        <v>0</v>
      </c>
      <c r="Y53">
        <v>0</v>
      </c>
      <c r="Z53">
        <v>0</v>
      </c>
      <c r="AA53">
        <v>0</v>
      </c>
      <c r="AB53">
        <v>0</v>
      </c>
      <c r="AC53">
        <v>0</v>
      </c>
      <c r="AD53">
        <v>0</v>
      </c>
      <c r="AE53">
        <v>0</v>
      </c>
      <c r="AF53">
        <v>0</v>
      </c>
      <c r="AG53">
        <v>0</v>
      </c>
      <c r="AH53">
        <v>0</v>
      </c>
      <c r="AI53">
        <v>0</v>
      </c>
      <c r="AJ53">
        <v>0</v>
      </c>
      <c r="AK53">
        <v>0</v>
      </c>
      <c r="AL53">
        <v>0</v>
      </c>
      <c r="AM53">
        <v>0</v>
      </c>
      <c r="AN53">
        <v>1</v>
      </c>
      <c r="AO53">
        <v>0</v>
      </c>
      <c r="AP53">
        <v>0</v>
      </c>
      <c r="AQ53">
        <v>0</v>
      </c>
      <c r="AR53">
        <v>0</v>
      </c>
      <c r="AS53">
        <v>0</v>
      </c>
      <c r="AT53">
        <v>0</v>
      </c>
      <c r="AU53">
        <v>1</v>
      </c>
      <c r="AV53">
        <v>0</v>
      </c>
      <c r="AW53">
        <v>0</v>
      </c>
      <c r="AX53">
        <v>7</v>
      </c>
      <c r="AY53">
        <v>7</v>
      </c>
      <c r="AZ53">
        <v>7</v>
      </c>
      <c r="BA53">
        <v>0</v>
      </c>
      <c r="BB53">
        <v>0</v>
      </c>
      <c r="BC53">
        <v>1</v>
      </c>
      <c r="BD53">
        <v>0</v>
      </c>
      <c r="BE53">
        <v>0</v>
      </c>
      <c r="BF53">
        <v>0</v>
      </c>
      <c r="BG53">
        <v>0</v>
      </c>
      <c r="BH53">
        <v>0</v>
      </c>
      <c r="BI53">
        <v>0</v>
      </c>
      <c r="BJ53">
        <v>0</v>
      </c>
      <c r="BK53">
        <v>1</v>
      </c>
      <c r="BL53">
        <v>1</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1</v>
      </c>
      <c r="CK53">
        <v>0</v>
      </c>
      <c r="CL53">
        <v>0</v>
      </c>
      <c r="CM53">
        <v>0</v>
      </c>
      <c r="CN53">
        <v>0</v>
      </c>
      <c r="CO53">
        <v>0</v>
      </c>
      <c r="CP53">
        <v>0</v>
      </c>
      <c r="CQ53">
        <v>0</v>
      </c>
      <c r="CR53">
        <v>0</v>
      </c>
      <c r="CS53">
        <v>1</v>
      </c>
      <c r="CT53">
        <v>0</v>
      </c>
      <c r="CU53">
        <v>0</v>
      </c>
      <c r="CV53">
        <v>0</v>
      </c>
      <c r="CW53">
        <v>0</v>
      </c>
      <c r="CX53">
        <v>0</v>
      </c>
      <c r="CY53">
        <v>0</v>
      </c>
      <c r="CZ53">
        <v>0</v>
      </c>
      <c r="DA53">
        <v>8</v>
      </c>
      <c r="DB53">
        <v>7</v>
      </c>
      <c r="DC53">
        <v>8</v>
      </c>
      <c r="DD53">
        <v>0</v>
      </c>
      <c r="DE53">
        <v>0</v>
      </c>
      <c r="DF53">
        <v>0</v>
      </c>
      <c r="DG53">
        <v>0</v>
      </c>
      <c r="DH53">
        <v>1</v>
      </c>
      <c r="DI53">
        <v>0</v>
      </c>
      <c r="DJ53">
        <v>0</v>
      </c>
      <c r="DK53">
        <v>0</v>
      </c>
      <c r="DL53">
        <v>0</v>
      </c>
      <c r="DM53">
        <v>0</v>
      </c>
      <c r="DN53">
        <v>0</v>
      </c>
      <c r="DO53">
        <v>1</v>
      </c>
      <c r="DP53">
        <v>0</v>
      </c>
      <c r="DQ53">
        <v>0</v>
      </c>
      <c r="DR53">
        <v>0</v>
      </c>
      <c r="DS53">
        <v>0</v>
      </c>
      <c r="DT53">
        <v>0</v>
      </c>
      <c r="DU53">
        <v>0</v>
      </c>
      <c r="DV53">
        <v>3</v>
      </c>
      <c r="DW53">
        <v>0</v>
      </c>
      <c r="DX53">
        <v>1</v>
      </c>
      <c r="DY53">
        <v>0</v>
      </c>
      <c r="DZ53">
        <v>0</v>
      </c>
      <c r="EA53">
        <v>1</v>
      </c>
      <c r="EB53">
        <v>0</v>
      </c>
      <c r="EC53">
        <v>0</v>
      </c>
      <c r="ED53">
        <v>0</v>
      </c>
      <c r="EE53">
        <v>0</v>
      </c>
      <c r="EF53">
        <v>0</v>
      </c>
      <c r="EG53">
        <v>0</v>
      </c>
      <c r="EH53">
        <v>0</v>
      </c>
      <c r="EI53">
        <v>7</v>
      </c>
      <c r="EJ53">
        <v>9</v>
      </c>
      <c r="EK53">
        <v>7</v>
      </c>
      <c r="EL53">
        <v>9</v>
      </c>
      <c r="EM53">
        <v>8</v>
      </c>
      <c r="EN53">
        <v>7</v>
      </c>
      <c r="EO53">
        <v>7</v>
      </c>
      <c r="EP53">
        <v>8</v>
      </c>
      <c r="EQ53">
        <v>6</v>
      </c>
      <c r="ER53">
        <v>7</v>
      </c>
      <c r="ES53">
        <v>7</v>
      </c>
      <c r="ET53">
        <v>5</v>
      </c>
      <c r="EU53">
        <v>6</v>
      </c>
      <c r="EV53">
        <v>8</v>
      </c>
      <c r="EW53">
        <v>8</v>
      </c>
      <c r="EX53">
        <v>7</v>
      </c>
      <c r="EY53">
        <v>6</v>
      </c>
      <c r="EZ53">
        <v>8</v>
      </c>
      <c r="FA53">
        <v>1</v>
      </c>
      <c r="FB53">
        <v>0</v>
      </c>
      <c r="FC53">
        <v>0</v>
      </c>
      <c r="FD53">
        <v>1</v>
      </c>
      <c r="FE53">
        <v>1</v>
      </c>
      <c r="FF53">
        <v>0</v>
      </c>
      <c r="FG53">
        <v>0</v>
      </c>
      <c r="FH53">
        <v>0</v>
      </c>
      <c r="FI53">
        <v>0</v>
      </c>
      <c r="FJ53">
        <v>0</v>
      </c>
      <c r="FK53">
        <v>0</v>
      </c>
      <c r="FL53">
        <v>9</v>
      </c>
      <c r="FM53">
        <v>8</v>
      </c>
      <c r="FN53">
        <v>9</v>
      </c>
      <c r="FO53">
        <v>7</v>
      </c>
      <c r="FP53">
        <v>7</v>
      </c>
      <c r="FQ53">
        <v>8</v>
      </c>
      <c r="FR53">
        <v>8</v>
      </c>
      <c r="FS53">
        <v>7</v>
      </c>
      <c r="FT53">
        <v>7</v>
      </c>
      <c r="FU53">
        <v>8</v>
      </c>
      <c r="FV53">
        <v>7</v>
      </c>
      <c r="FW53">
        <v>9</v>
      </c>
      <c r="FX53">
        <v>9</v>
      </c>
      <c r="FY53">
        <v>9</v>
      </c>
      <c r="FZ53">
        <v>9</v>
      </c>
      <c r="GA53">
        <v>9</v>
      </c>
      <c r="GB53">
        <v>10</v>
      </c>
      <c r="GC53">
        <v>10</v>
      </c>
      <c r="GD53">
        <v>10</v>
      </c>
      <c r="GE53">
        <v>8</v>
      </c>
      <c r="GF53">
        <v>7</v>
      </c>
      <c r="GG53">
        <v>8</v>
      </c>
      <c r="GH53">
        <v>7</v>
      </c>
      <c r="GI53">
        <v>8</v>
      </c>
      <c r="GJ53">
        <v>7</v>
      </c>
      <c r="GK53">
        <v>8</v>
      </c>
      <c r="GL53">
        <v>8</v>
      </c>
      <c r="GM53">
        <v>7</v>
      </c>
      <c r="GN53">
        <v>7</v>
      </c>
      <c r="GO53">
        <v>8</v>
      </c>
      <c r="GP53">
        <v>9</v>
      </c>
      <c r="GQ53">
        <v>9</v>
      </c>
      <c r="GR53">
        <v>6</v>
      </c>
      <c r="GS53">
        <v>7</v>
      </c>
      <c r="GT53">
        <v>7</v>
      </c>
      <c r="GU53">
        <v>6</v>
      </c>
      <c r="GV53">
        <v>6</v>
      </c>
      <c r="GW53">
        <v>6</v>
      </c>
      <c r="GX53">
        <v>7</v>
      </c>
      <c r="GY53">
        <v>8</v>
      </c>
      <c r="GZ53">
        <v>7</v>
      </c>
      <c r="HA53">
        <v>7</v>
      </c>
      <c r="HB53">
        <v>8</v>
      </c>
      <c r="HC53">
        <v>8</v>
      </c>
      <c r="HD53">
        <v>7</v>
      </c>
      <c r="HE53">
        <v>8</v>
      </c>
      <c r="HF53">
        <v>9</v>
      </c>
      <c r="HG53">
        <v>8</v>
      </c>
      <c r="HH53">
        <v>9</v>
      </c>
      <c r="HI53">
        <v>8</v>
      </c>
      <c r="HJ53">
        <v>8</v>
      </c>
      <c r="HK53">
        <v>7</v>
      </c>
      <c r="HL53">
        <v>8</v>
      </c>
      <c r="HM53">
        <v>8</v>
      </c>
      <c r="HN53">
        <v>9</v>
      </c>
      <c r="HO53">
        <v>7</v>
      </c>
      <c r="HP53">
        <v>7</v>
      </c>
      <c r="HQ53">
        <v>8</v>
      </c>
      <c r="HR53">
        <v>7</v>
      </c>
      <c r="HS53">
        <v>7</v>
      </c>
      <c r="HT53">
        <v>8</v>
      </c>
      <c r="HU53">
        <v>7</v>
      </c>
      <c r="HV53">
        <v>7</v>
      </c>
      <c r="HW53">
        <v>7</v>
      </c>
      <c r="HX53">
        <v>6</v>
      </c>
      <c r="HY53">
        <v>7</v>
      </c>
      <c r="HZ53">
        <v>7</v>
      </c>
      <c r="IA53">
        <v>6</v>
      </c>
      <c r="IB53">
        <v>4</v>
      </c>
      <c r="IC53">
        <v>7</v>
      </c>
      <c r="ID53">
        <v>7</v>
      </c>
      <c r="IE53">
        <v>6</v>
      </c>
      <c r="IF53">
        <v>7</v>
      </c>
      <c r="IG53">
        <v>5</v>
      </c>
      <c r="IH53">
        <v>7</v>
      </c>
      <c r="II53">
        <v>8</v>
      </c>
      <c r="IJ53">
        <v>8</v>
      </c>
      <c r="IK53">
        <v>7</v>
      </c>
      <c r="IL53">
        <v>7</v>
      </c>
      <c r="IM53">
        <v>6</v>
      </c>
      <c r="IN53">
        <v>7</v>
      </c>
      <c r="IO53">
        <v>6</v>
      </c>
      <c r="IP53">
        <v>7</v>
      </c>
      <c r="IQ53">
        <v>7</v>
      </c>
      <c r="IR53">
        <v>7</v>
      </c>
      <c r="IS53">
        <v>8</v>
      </c>
      <c r="IT53">
        <v>7</v>
      </c>
      <c r="IU53">
        <v>7</v>
      </c>
      <c r="IV53">
        <v>6</v>
      </c>
      <c r="IW53">
        <v>1</v>
      </c>
      <c r="IX53">
        <v>0</v>
      </c>
      <c r="IY53">
        <v>0</v>
      </c>
      <c r="IZ53">
        <v>0</v>
      </c>
      <c r="JA53">
        <v>1</v>
      </c>
      <c r="JB53">
        <v>0</v>
      </c>
      <c r="JC53">
        <v>0</v>
      </c>
      <c r="JD53">
        <v>0</v>
      </c>
      <c r="JE53">
        <v>0</v>
      </c>
      <c r="JF53">
        <v>1</v>
      </c>
      <c r="JG53">
        <v>0</v>
      </c>
      <c r="JH53">
        <v>0</v>
      </c>
      <c r="JI53">
        <v>0</v>
      </c>
      <c r="JJ53">
        <v>0</v>
      </c>
      <c r="JK53">
        <v>1</v>
      </c>
      <c r="JV53">
        <v>0</v>
      </c>
      <c r="JW53">
        <v>1</v>
      </c>
      <c r="JX53">
        <v>0</v>
      </c>
      <c r="JY53">
        <v>0</v>
      </c>
      <c r="JZ53">
        <v>0</v>
      </c>
      <c r="KA53">
        <v>1</v>
      </c>
      <c r="KB53">
        <v>0</v>
      </c>
      <c r="KC53">
        <v>0</v>
      </c>
      <c r="KD53">
        <v>2</v>
      </c>
      <c r="KE53">
        <v>2</v>
      </c>
      <c r="KG53">
        <v>1</v>
      </c>
      <c r="KH53">
        <v>2</v>
      </c>
      <c r="KI53">
        <v>2</v>
      </c>
      <c r="KJ53">
        <v>7</v>
      </c>
      <c r="KL53">
        <v>7</v>
      </c>
      <c r="KM53">
        <v>6</v>
      </c>
      <c r="KN53">
        <v>7</v>
      </c>
      <c r="KO53">
        <v>3</v>
      </c>
      <c r="KP53">
        <v>15</v>
      </c>
      <c r="KQ53">
        <v>2</v>
      </c>
      <c r="KR53">
        <v>4</v>
      </c>
      <c r="KS53">
        <v>2</v>
      </c>
      <c r="KU53">
        <v>0</v>
      </c>
      <c r="KV53">
        <v>0</v>
      </c>
      <c r="KW53">
        <v>0</v>
      </c>
      <c r="KX53">
        <v>1</v>
      </c>
      <c r="KY53">
        <v>0</v>
      </c>
      <c r="KZ53">
        <v>2</v>
      </c>
      <c r="LA53">
        <v>1</v>
      </c>
      <c r="LB53">
        <v>5</v>
      </c>
      <c r="LC53">
        <v>2</v>
      </c>
      <c r="LD53">
        <v>7.08</v>
      </c>
    </row>
    <row r="54" spans="1:316" x14ac:dyDescent="0.2">
      <c r="A54">
        <v>153</v>
      </c>
      <c r="B54">
        <v>3</v>
      </c>
      <c r="C54">
        <v>0</v>
      </c>
      <c r="D54">
        <v>1</v>
      </c>
      <c r="E54">
        <v>1</v>
      </c>
      <c r="F54">
        <v>0</v>
      </c>
      <c r="G54">
        <v>0</v>
      </c>
      <c r="H54">
        <v>0</v>
      </c>
      <c r="I54">
        <v>0</v>
      </c>
      <c r="J54">
        <v>0</v>
      </c>
      <c r="K54">
        <v>0</v>
      </c>
      <c r="L54">
        <v>0</v>
      </c>
      <c r="M54">
        <v>0</v>
      </c>
      <c r="N54">
        <v>0</v>
      </c>
      <c r="O54">
        <v>0</v>
      </c>
      <c r="P54">
        <v>0</v>
      </c>
      <c r="Q54">
        <v>0</v>
      </c>
      <c r="R54">
        <v>0</v>
      </c>
      <c r="S54">
        <v>0</v>
      </c>
      <c r="T54">
        <v>0</v>
      </c>
      <c r="U54">
        <v>0</v>
      </c>
      <c r="V54">
        <v>0</v>
      </c>
      <c r="W54">
        <v>0</v>
      </c>
      <c r="X54">
        <v>0</v>
      </c>
      <c r="Y54">
        <v>0</v>
      </c>
      <c r="Z54">
        <v>1</v>
      </c>
      <c r="AA54">
        <v>0</v>
      </c>
      <c r="AB54">
        <v>0</v>
      </c>
      <c r="AC54">
        <v>0</v>
      </c>
      <c r="AD54">
        <v>0</v>
      </c>
      <c r="AE54">
        <v>0</v>
      </c>
      <c r="AF54">
        <v>0</v>
      </c>
      <c r="AG54">
        <v>0</v>
      </c>
      <c r="AH54">
        <v>0</v>
      </c>
      <c r="AI54">
        <v>0</v>
      </c>
      <c r="AJ54">
        <v>0</v>
      </c>
      <c r="AK54">
        <v>0</v>
      </c>
      <c r="AL54">
        <v>1</v>
      </c>
      <c r="AM54">
        <v>0</v>
      </c>
      <c r="AN54">
        <v>0</v>
      </c>
      <c r="AO54">
        <v>0</v>
      </c>
      <c r="AP54">
        <v>1</v>
      </c>
      <c r="AQ54">
        <v>0</v>
      </c>
      <c r="AR54">
        <v>0</v>
      </c>
      <c r="AS54">
        <v>0</v>
      </c>
      <c r="AT54">
        <v>0</v>
      </c>
      <c r="AU54">
        <v>0</v>
      </c>
      <c r="AV54">
        <v>0</v>
      </c>
      <c r="AW54">
        <v>0</v>
      </c>
      <c r="AX54">
        <v>5</v>
      </c>
      <c r="AY54">
        <v>5</v>
      </c>
      <c r="AZ54">
        <v>5</v>
      </c>
      <c r="BA54">
        <v>0</v>
      </c>
      <c r="BB54">
        <v>0</v>
      </c>
      <c r="BC54">
        <v>0</v>
      </c>
      <c r="BD54">
        <v>0</v>
      </c>
      <c r="BE54">
        <v>0</v>
      </c>
      <c r="BF54">
        <v>0</v>
      </c>
      <c r="BG54">
        <v>1</v>
      </c>
      <c r="BH54">
        <v>0</v>
      </c>
      <c r="BI54">
        <v>0</v>
      </c>
      <c r="BJ54">
        <v>0</v>
      </c>
      <c r="BK54">
        <v>0</v>
      </c>
      <c r="BL54">
        <v>0</v>
      </c>
      <c r="BM54">
        <v>0</v>
      </c>
      <c r="BN54">
        <v>0</v>
      </c>
      <c r="BO54">
        <v>0</v>
      </c>
      <c r="BP54">
        <v>0</v>
      </c>
      <c r="BQ54">
        <v>0</v>
      </c>
      <c r="BR54">
        <v>0</v>
      </c>
      <c r="BS54">
        <v>0</v>
      </c>
      <c r="BT54">
        <v>0</v>
      </c>
      <c r="BU54">
        <v>1</v>
      </c>
      <c r="BV54">
        <v>0</v>
      </c>
      <c r="BW54">
        <v>1</v>
      </c>
      <c r="BX54">
        <v>0</v>
      </c>
      <c r="BY54">
        <v>0</v>
      </c>
      <c r="BZ54">
        <v>0</v>
      </c>
      <c r="CA54">
        <v>0</v>
      </c>
      <c r="CB54">
        <v>0</v>
      </c>
      <c r="CC54">
        <v>0</v>
      </c>
      <c r="CD54">
        <v>0</v>
      </c>
      <c r="CE54">
        <v>0</v>
      </c>
      <c r="CF54">
        <v>0</v>
      </c>
      <c r="CG54">
        <v>0</v>
      </c>
      <c r="CH54">
        <v>0</v>
      </c>
      <c r="CI54">
        <v>1</v>
      </c>
      <c r="CJ54">
        <v>0</v>
      </c>
      <c r="CK54">
        <v>0</v>
      </c>
      <c r="CL54">
        <v>0</v>
      </c>
      <c r="CM54">
        <v>0</v>
      </c>
      <c r="CN54">
        <v>0</v>
      </c>
      <c r="CO54">
        <v>0</v>
      </c>
      <c r="CP54">
        <v>0</v>
      </c>
      <c r="CQ54">
        <v>0</v>
      </c>
      <c r="CR54">
        <v>0</v>
      </c>
      <c r="CS54">
        <v>0</v>
      </c>
      <c r="CT54">
        <v>0</v>
      </c>
      <c r="CU54">
        <v>0</v>
      </c>
      <c r="CV54">
        <v>0</v>
      </c>
      <c r="CW54">
        <v>1</v>
      </c>
      <c r="CX54">
        <v>0</v>
      </c>
      <c r="CY54">
        <v>0</v>
      </c>
      <c r="CZ54">
        <v>0</v>
      </c>
      <c r="DA54">
        <v>9</v>
      </c>
      <c r="DB54">
        <v>7</v>
      </c>
      <c r="DC54">
        <v>8</v>
      </c>
      <c r="DD54">
        <v>1</v>
      </c>
      <c r="DE54">
        <v>0</v>
      </c>
      <c r="DF54">
        <v>0</v>
      </c>
      <c r="DG54">
        <v>0</v>
      </c>
      <c r="DH54">
        <v>1</v>
      </c>
      <c r="DI54">
        <v>0</v>
      </c>
      <c r="DJ54">
        <v>0</v>
      </c>
      <c r="DK54">
        <v>0</v>
      </c>
      <c r="DL54">
        <v>0</v>
      </c>
      <c r="DM54">
        <v>0</v>
      </c>
      <c r="DN54">
        <v>0</v>
      </c>
      <c r="DO54">
        <v>0</v>
      </c>
      <c r="DP54">
        <v>0</v>
      </c>
      <c r="DQ54">
        <v>0</v>
      </c>
      <c r="DR54">
        <v>0</v>
      </c>
      <c r="DS54">
        <v>0</v>
      </c>
      <c r="DT54">
        <v>0</v>
      </c>
      <c r="DU54">
        <v>0</v>
      </c>
      <c r="DV54">
        <v>2</v>
      </c>
      <c r="DW54">
        <v>0</v>
      </c>
      <c r="DX54">
        <v>0</v>
      </c>
      <c r="DY54">
        <v>0</v>
      </c>
      <c r="DZ54">
        <v>0</v>
      </c>
      <c r="EA54">
        <v>1</v>
      </c>
      <c r="EB54">
        <v>0</v>
      </c>
      <c r="EC54">
        <v>1</v>
      </c>
      <c r="ED54">
        <v>0</v>
      </c>
      <c r="EE54">
        <v>0</v>
      </c>
      <c r="EF54">
        <v>0</v>
      </c>
      <c r="EG54">
        <v>0</v>
      </c>
      <c r="EH54">
        <v>0</v>
      </c>
      <c r="EI54">
        <v>8</v>
      </c>
      <c r="EJ54">
        <v>9</v>
      </c>
      <c r="EK54">
        <v>6</v>
      </c>
      <c r="EL54">
        <v>6</v>
      </c>
      <c r="EM54">
        <v>8</v>
      </c>
      <c r="EN54">
        <v>8</v>
      </c>
      <c r="EP54">
        <v>9</v>
      </c>
      <c r="EQ54">
        <v>9</v>
      </c>
      <c r="ER54">
        <v>4</v>
      </c>
      <c r="EU54">
        <v>8</v>
      </c>
      <c r="EV54">
        <v>9</v>
      </c>
      <c r="EW54">
        <v>10</v>
      </c>
      <c r="EX54">
        <v>10</v>
      </c>
      <c r="EY54">
        <v>8</v>
      </c>
      <c r="EZ54">
        <v>9</v>
      </c>
      <c r="FA54">
        <v>1</v>
      </c>
      <c r="FB54">
        <v>1</v>
      </c>
      <c r="FC54">
        <v>0</v>
      </c>
      <c r="FD54">
        <v>0</v>
      </c>
      <c r="FE54">
        <v>1</v>
      </c>
      <c r="FF54">
        <v>0</v>
      </c>
      <c r="FG54">
        <v>0</v>
      </c>
      <c r="FH54">
        <v>0</v>
      </c>
      <c r="FI54">
        <v>0</v>
      </c>
      <c r="FJ54">
        <v>0</v>
      </c>
      <c r="FK54">
        <v>0</v>
      </c>
      <c r="FL54">
        <v>8</v>
      </c>
      <c r="FM54">
        <v>5</v>
      </c>
      <c r="FN54">
        <v>5</v>
      </c>
      <c r="FO54">
        <v>8</v>
      </c>
      <c r="FP54">
        <v>6</v>
      </c>
      <c r="FQ54">
        <v>8</v>
      </c>
      <c r="FS54">
        <v>8</v>
      </c>
      <c r="FV54">
        <v>7</v>
      </c>
      <c r="FW54">
        <v>9</v>
      </c>
      <c r="FX54">
        <v>8</v>
      </c>
      <c r="FY54">
        <v>9</v>
      </c>
      <c r="FZ54">
        <v>8</v>
      </c>
      <c r="GA54">
        <v>9</v>
      </c>
      <c r="GB54">
        <v>5</v>
      </c>
      <c r="GC54">
        <v>10</v>
      </c>
      <c r="GD54">
        <v>6</v>
      </c>
      <c r="GE54">
        <v>9</v>
      </c>
      <c r="GF54">
        <v>9</v>
      </c>
      <c r="GG54">
        <v>9</v>
      </c>
      <c r="GH54">
        <v>8</v>
      </c>
      <c r="GI54">
        <v>8</v>
      </c>
      <c r="GJ54">
        <v>8</v>
      </c>
      <c r="GK54">
        <v>8</v>
      </c>
      <c r="GL54">
        <v>9</v>
      </c>
      <c r="GM54">
        <v>6</v>
      </c>
      <c r="GN54">
        <v>2</v>
      </c>
      <c r="GO54">
        <v>6</v>
      </c>
      <c r="GP54">
        <v>9</v>
      </c>
      <c r="GQ54">
        <v>9</v>
      </c>
      <c r="GW54">
        <v>9</v>
      </c>
      <c r="HA54">
        <v>8</v>
      </c>
      <c r="HB54">
        <v>8</v>
      </c>
      <c r="HC54">
        <v>10</v>
      </c>
      <c r="HE54">
        <v>9</v>
      </c>
      <c r="HF54">
        <v>9</v>
      </c>
      <c r="HG54">
        <v>9</v>
      </c>
      <c r="HI54">
        <v>8</v>
      </c>
      <c r="HL54">
        <v>8</v>
      </c>
      <c r="HN54">
        <v>8</v>
      </c>
      <c r="HO54">
        <v>9</v>
      </c>
      <c r="HP54">
        <v>8</v>
      </c>
      <c r="HQ54">
        <v>9</v>
      </c>
      <c r="HX54">
        <v>9</v>
      </c>
      <c r="HY54">
        <v>5</v>
      </c>
      <c r="HZ54">
        <v>8</v>
      </c>
      <c r="IA54">
        <v>5</v>
      </c>
      <c r="IB54">
        <v>4</v>
      </c>
      <c r="IC54">
        <v>6</v>
      </c>
      <c r="ID54">
        <v>7</v>
      </c>
      <c r="IE54">
        <v>5</v>
      </c>
      <c r="IF54">
        <v>6</v>
      </c>
      <c r="IG54">
        <v>6</v>
      </c>
      <c r="IH54">
        <v>7</v>
      </c>
      <c r="II54">
        <v>5</v>
      </c>
      <c r="IJ54">
        <v>5</v>
      </c>
      <c r="IK54">
        <v>8</v>
      </c>
      <c r="IL54">
        <v>9</v>
      </c>
      <c r="IM54">
        <v>7</v>
      </c>
      <c r="IN54">
        <v>6</v>
      </c>
      <c r="IO54">
        <v>8</v>
      </c>
      <c r="IP54">
        <v>8</v>
      </c>
      <c r="IQ54">
        <v>6</v>
      </c>
      <c r="IR54">
        <v>6</v>
      </c>
      <c r="IS54">
        <v>9</v>
      </c>
      <c r="IT54">
        <v>6</v>
      </c>
      <c r="IU54">
        <v>7</v>
      </c>
      <c r="IV54">
        <v>8</v>
      </c>
      <c r="IW54">
        <v>1</v>
      </c>
      <c r="IX54">
        <v>1</v>
      </c>
      <c r="IY54">
        <v>0</v>
      </c>
      <c r="IZ54">
        <v>0</v>
      </c>
      <c r="JA54">
        <v>0</v>
      </c>
      <c r="JB54">
        <v>0</v>
      </c>
      <c r="JC54">
        <v>0</v>
      </c>
      <c r="JD54">
        <v>0</v>
      </c>
      <c r="JE54">
        <v>0</v>
      </c>
      <c r="JF54">
        <v>0</v>
      </c>
      <c r="JG54">
        <v>0</v>
      </c>
      <c r="JH54">
        <v>1</v>
      </c>
      <c r="JI54">
        <v>0</v>
      </c>
      <c r="JJ54">
        <v>0</v>
      </c>
      <c r="JK54">
        <v>2</v>
      </c>
      <c r="JL54">
        <v>0</v>
      </c>
      <c r="JM54">
        <v>0</v>
      </c>
      <c r="JN54">
        <v>0</v>
      </c>
      <c r="JO54">
        <v>0</v>
      </c>
      <c r="JP54">
        <v>0</v>
      </c>
      <c r="JQ54">
        <v>0</v>
      </c>
      <c r="JR54">
        <v>1</v>
      </c>
      <c r="JS54">
        <v>1</v>
      </c>
      <c r="JT54">
        <v>0</v>
      </c>
      <c r="JU54">
        <v>0</v>
      </c>
      <c r="JV54">
        <v>1</v>
      </c>
      <c r="JW54">
        <v>0</v>
      </c>
      <c r="JX54">
        <v>0</v>
      </c>
      <c r="JY54">
        <v>0</v>
      </c>
      <c r="JZ54">
        <v>1</v>
      </c>
      <c r="KA54">
        <v>0</v>
      </c>
      <c r="KB54">
        <v>0</v>
      </c>
      <c r="KC54">
        <v>0</v>
      </c>
      <c r="KD54">
        <v>2</v>
      </c>
      <c r="KG54">
        <v>1</v>
      </c>
      <c r="KH54">
        <v>1</v>
      </c>
      <c r="KI54">
        <v>2</v>
      </c>
      <c r="KJ54">
        <v>9</v>
      </c>
      <c r="KK54">
        <v>9</v>
      </c>
      <c r="KL54">
        <v>7</v>
      </c>
      <c r="KM54">
        <v>7</v>
      </c>
      <c r="KN54">
        <v>7</v>
      </c>
      <c r="KO54">
        <v>7</v>
      </c>
      <c r="KP54">
        <v>15</v>
      </c>
      <c r="KQ54">
        <v>2</v>
      </c>
      <c r="KR54">
        <v>4</v>
      </c>
      <c r="KS54">
        <v>1</v>
      </c>
      <c r="KT54">
        <v>2</v>
      </c>
      <c r="KU54">
        <v>0</v>
      </c>
      <c r="KV54">
        <v>1</v>
      </c>
      <c r="KW54">
        <v>0</v>
      </c>
      <c r="KX54">
        <v>0</v>
      </c>
      <c r="KY54">
        <v>1</v>
      </c>
      <c r="KZ54">
        <v>1</v>
      </c>
      <c r="LA54">
        <v>2</v>
      </c>
      <c r="LB54">
        <v>2</v>
      </c>
      <c r="LC54">
        <v>2</v>
      </c>
      <c r="LD54">
        <v>7.7272727272727302</v>
      </c>
    </row>
    <row r="55" spans="1:316" x14ac:dyDescent="0.2">
      <c r="A55">
        <v>154</v>
      </c>
      <c r="B55">
        <v>2</v>
      </c>
      <c r="C55">
        <v>0</v>
      </c>
      <c r="D55">
        <v>0</v>
      </c>
      <c r="E55">
        <v>1</v>
      </c>
      <c r="F55">
        <v>0</v>
      </c>
      <c r="G55">
        <v>0</v>
      </c>
      <c r="H55">
        <v>1</v>
      </c>
      <c r="I55">
        <v>0</v>
      </c>
      <c r="J55">
        <v>0</v>
      </c>
      <c r="K55">
        <v>0</v>
      </c>
      <c r="L55">
        <v>0</v>
      </c>
      <c r="M55">
        <v>0</v>
      </c>
      <c r="N55">
        <v>0</v>
      </c>
      <c r="O55">
        <v>0</v>
      </c>
      <c r="P55">
        <v>0</v>
      </c>
      <c r="Q55">
        <v>0</v>
      </c>
      <c r="R55">
        <v>0</v>
      </c>
      <c r="S55">
        <v>0</v>
      </c>
      <c r="T55">
        <v>0</v>
      </c>
      <c r="U55">
        <v>0</v>
      </c>
      <c r="V55">
        <v>0</v>
      </c>
      <c r="W55">
        <v>0</v>
      </c>
      <c r="X55">
        <v>0</v>
      </c>
      <c r="Y55">
        <v>0</v>
      </c>
      <c r="Z55">
        <v>0</v>
      </c>
      <c r="AA55">
        <v>0</v>
      </c>
      <c r="AB55">
        <v>0</v>
      </c>
      <c r="AC55">
        <v>1</v>
      </c>
      <c r="AD55">
        <v>0</v>
      </c>
      <c r="AE55">
        <v>0</v>
      </c>
      <c r="AF55">
        <v>0</v>
      </c>
      <c r="AG55">
        <v>0</v>
      </c>
      <c r="AH55">
        <v>0</v>
      </c>
      <c r="AI55">
        <v>1</v>
      </c>
      <c r="AJ55">
        <v>0</v>
      </c>
      <c r="AK55">
        <v>0</v>
      </c>
      <c r="AL55">
        <v>0</v>
      </c>
      <c r="AM55">
        <v>0</v>
      </c>
      <c r="AN55">
        <v>0</v>
      </c>
      <c r="AO55">
        <v>0</v>
      </c>
      <c r="AP55">
        <v>0</v>
      </c>
      <c r="AQ55">
        <v>0</v>
      </c>
      <c r="AR55">
        <v>0</v>
      </c>
      <c r="AS55">
        <v>0</v>
      </c>
      <c r="AT55">
        <v>0</v>
      </c>
      <c r="AU55">
        <v>1</v>
      </c>
      <c r="AV55">
        <v>0</v>
      </c>
      <c r="AW55">
        <v>0</v>
      </c>
      <c r="AX55">
        <v>10</v>
      </c>
      <c r="AY55">
        <v>10</v>
      </c>
      <c r="AZ55">
        <v>10</v>
      </c>
      <c r="BA55">
        <v>0</v>
      </c>
      <c r="BB55">
        <v>0</v>
      </c>
      <c r="BC55">
        <v>0</v>
      </c>
      <c r="BD55">
        <v>0</v>
      </c>
      <c r="BE55">
        <v>0</v>
      </c>
      <c r="BF55">
        <v>0</v>
      </c>
      <c r="BG55">
        <v>1</v>
      </c>
      <c r="BH55">
        <v>0</v>
      </c>
      <c r="BI55">
        <v>0</v>
      </c>
      <c r="BJ55">
        <v>0</v>
      </c>
      <c r="BK55">
        <v>0</v>
      </c>
      <c r="BL55">
        <v>0</v>
      </c>
      <c r="BM55">
        <v>1</v>
      </c>
      <c r="BN55">
        <v>0</v>
      </c>
      <c r="BO55">
        <v>0</v>
      </c>
      <c r="BP55">
        <v>0</v>
      </c>
      <c r="BQ55">
        <v>0</v>
      </c>
      <c r="BR55">
        <v>0</v>
      </c>
      <c r="BS55">
        <v>1</v>
      </c>
      <c r="BT55">
        <v>0</v>
      </c>
      <c r="BU55">
        <v>0</v>
      </c>
      <c r="BV55">
        <v>0</v>
      </c>
      <c r="BW55">
        <v>0</v>
      </c>
      <c r="BX55">
        <v>0</v>
      </c>
      <c r="BY55">
        <v>0</v>
      </c>
      <c r="BZ55">
        <v>0</v>
      </c>
      <c r="CA55">
        <v>0</v>
      </c>
      <c r="CB55">
        <v>0</v>
      </c>
      <c r="CC55">
        <v>0</v>
      </c>
      <c r="CD55">
        <v>0</v>
      </c>
      <c r="CE55">
        <v>0</v>
      </c>
      <c r="CF55">
        <v>0</v>
      </c>
      <c r="CG55">
        <v>0</v>
      </c>
      <c r="CH55">
        <v>0</v>
      </c>
      <c r="CI55">
        <v>1</v>
      </c>
      <c r="CJ55">
        <v>0</v>
      </c>
      <c r="CK55">
        <v>0</v>
      </c>
      <c r="CL55">
        <v>0</v>
      </c>
      <c r="CM55">
        <v>0</v>
      </c>
      <c r="CN55">
        <v>0</v>
      </c>
      <c r="CO55">
        <v>0</v>
      </c>
      <c r="CP55">
        <v>0</v>
      </c>
      <c r="CQ55">
        <v>0</v>
      </c>
      <c r="CR55">
        <v>0</v>
      </c>
      <c r="CS55">
        <v>0</v>
      </c>
      <c r="CT55">
        <v>0</v>
      </c>
      <c r="CU55">
        <v>0</v>
      </c>
      <c r="CV55">
        <v>1</v>
      </c>
      <c r="CW55">
        <v>0</v>
      </c>
      <c r="CX55">
        <v>0</v>
      </c>
      <c r="CY55">
        <v>0</v>
      </c>
      <c r="CZ55">
        <v>0</v>
      </c>
      <c r="DA55">
        <v>9</v>
      </c>
      <c r="DB55">
        <v>4</v>
      </c>
      <c r="DC55">
        <v>7</v>
      </c>
      <c r="DD55">
        <v>0</v>
      </c>
      <c r="DE55">
        <v>0</v>
      </c>
      <c r="DF55">
        <v>1</v>
      </c>
      <c r="DG55">
        <v>0</v>
      </c>
      <c r="DH55">
        <v>0</v>
      </c>
      <c r="DI55">
        <v>0</v>
      </c>
      <c r="DJ55">
        <v>0</v>
      </c>
      <c r="DK55">
        <v>0</v>
      </c>
      <c r="DL55">
        <v>1</v>
      </c>
      <c r="DM55">
        <v>0</v>
      </c>
      <c r="DN55">
        <v>0</v>
      </c>
      <c r="DO55">
        <v>0</v>
      </c>
      <c r="DP55">
        <v>0</v>
      </c>
      <c r="DQ55">
        <v>0</v>
      </c>
      <c r="DR55">
        <v>0</v>
      </c>
      <c r="DS55">
        <v>0</v>
      </c>
      <c r="DT55">
        <v>0</v>
      </c>
      <c r="DU55">
        <v>0</v>
      </c>
      <c r="DV55">
        <v>2</v>
      </c>
      <c r="DW55">
        <v>1</v>
      </c>
      <c r="DX55">
        <v>0</v>
      </c>
      <c r="DY55">
        <v>0</v>
      </c>
      <c r="DZ55">
        <v>0</v>
      </c>
      <c r="EA55">
        <v>0</v>
      </c>
      <c r="EB55">
        <v>0</v>
      </c>
      <c r="EC55">
        <v>0</v>
      </c>
      <c r="ED55">
        <v>0</v>
      </c>
      <c r="EE55">
        <v>1</v>
      </c>
      <c r="EF55">
        <v>0</v>
      </c>
      <c r="EG55">
        <v>0</v>
      </c>
      <c r="EH55">
        <v>0</v>
      </c>
      <c r="EI55">
        <v>9</v>
      </c>
      <c r="EJ55">
        <v>8</v>
      </c>
      <c r="EK55">
        <v>7</v>
      </c>
      <c r="EL55">
        <v>9</v>
      </c>
      <c r="EM55">
        <v>8</v>
      </c>
      <c r="EN55">
        <v>7</v>
      </c>
      <c r="EO55">
        <v>6</v>
      </c>
      <c r="EP55">
        <v>7</v>
      </c>
      <c r="EQ55">
        <v>5</v>
      </c>
      <c r="ER55">
        <v>7</v>
      </c>
      <c r="ET55">
        <v>6</v>
      </c>
      <c r="EU55">
        <v>8</v>
      </c>
      <c r="EV55">
        <v>8</v>
      </c>
      <c r="EW55">
        <v>9</v>
      </c>
      <c r="EX55">
        <v>8</v>
      </c>
      <c r="EY55">
        <v>7</v>
      </c>
      <c r="EZ55">
        <v>9</v>
      </c>
      <c r="FA55">
        <v>2</v>
      </c>
      <c r="FB55">
        <v>0</v>
      </c>
      <c r="FC55">
        <v>0</v>
      </c>
      <c r="FD55">
        <v>1</v>
      </c>
      <c r="FE55">
        <v>0</v>
      </c>
      <c r="FF55">
        <v>0</v>
      </c>
      <c r="FG55">
        <v>0</v>
      </c>
      <c r="FH55">
        <v>1</v>
      </c>
      <c r="FI55">
        <v>0</v>
      </c>
      <c r="FJ55">
        <v>0</v>
      </c>
      <c r="FK55">
        <v>0</v>
      </c>
      <c r="FL55">
        <v>10</v>
      </c>
      <c r="FM55">
        <v>9</v>
      </c>
      <c r="FN55">
        <v>10</v>
      </c>
      <c r="FO55">
        <v>1</v>
      </c>
      <c r="FP55">
        <v>2</v>
      </c>
      <c r="FQ55">
        <v>10</v>
      </c>
      <c r="FR55">
        <v>8</v>
      </c>
      <c r="FS55">
        <v>7</v>
      </c>
      <c r="FT55">
        <v>5</v>
      </c>
      <c r="FU55">
        <v>9</v>
      </c>
      <c r="FV55">
        <v>6</v>
      </c>
      <c r="FW55">
        <v>10</v>
      </c>
      <c r="FX55">
        <v>8</v>
      </c>
      <c r="FY55">
        <v>6</v>
      </c>
      <c r="FZ55">
        <v>8</v>
      </c>
      <c r="GA55">
        <v>9</v>
      </c>
      <c r="GB55">
        <v>9</v>
      </c>
      <c r="GC55">
        <v>5</v>
      </c>
      <c r="GD55">
        <v>4</v>
      </c>
      <c r="GE55">
        <v>7</v>
      </c>
      <c r="GF55">
        <v>9</v>
      </c>
      <c r="GG55">
        <v>8</v>
      </c>
      <c r="GH55">
        <v>7</v>
      </c>
      <c r="GI55">
        <v>5</v>
      </c>
      <c r="GJ55">
        <v>9</v>
      </c>
      <c r="GK55">
        <v>9</v>
      </c>
      <c r="GL55">
        <v>7</v>
      </c>
      <c r="GM55">
        <v>6</v>
      </c>
      <c r="GN55">
        <v>7</v>
      </c>
      <c r="GO55">
        <v>6</v>
      </c>
      <c r="GP55">
        <v>7</v>
      </c>
      <c r="GQ55">
        <v>8</v>
      </c>
      <c r="GR55">
        <v>6</v>
      </c>
      <c r="GS55">
        <v>7</v>
      </c>
      <c r="GT55">
        <v>9</v>
      </c>
      <c r="GW55">
        <v>8</v>
      </c>
      <c r="GX55">
        <v>7</v>
      </c>
      <c r="HA55">
        <v>8</v>
      </c>
      <c r="HB55">
        <v>7</v>
      </c>
      <c r="HC55">
        <v>9</v>
      </c>
      <c r="HD55">
        <v>8</v>
      </c>
      <c r="HG55">
        <v>9</v>
      </c>
      <c r="HH55">
        <v>10</v>
      </c>
      <c r="HK55">
        <v>8</v>
      </c>
      <c r="HL55">
        <v>7</v>
      </c>
      <c r="HM55">
        <v>8</v>
      </c>
      <c r="HP55">
        <v>8</v>
      </c>
      <c r="HQ55">
        <v>9</v>
      </c>
      <c r="HS55">
        <v>8</v>
      </c>
      <c r="HW55">
        <v>8</v>
      </c>
      <c r="HX55">
        <v>9</v>
      </c>
      <c r="HY55">
        <v>8</v>
      </c>
      <c r="HZ55">
        <v>7</v>
      </c>
      <c r="IB55">
        <v>2</v>
      </c>
      <c r="IC55">
        <v>7</v>
      </c>
      <c r="ID55">
        <v>7</v>
      </c>
      <c r="IE55">
        <v>8</v>
      </c>
      <c r="IF55">
        <v>9</v>
      </c>
      <c r="IG55">
        <v>9</v>
      </c>
      <c r="IH55">
        <v>8</v>
      </c>
      <c r="II55">
        <v>5</v>
      </c>
      <c r="IJ55">
        <v>8</v>
      </c>
      <c r="IK55">
        <v>7</v>
      </c>
      <c r="IL55">
        <v>8</v>
      </c>
      <c r="IM55">
        <v>4</v>
      </c>
      <c r="IN55">
        <v>8</v>
      </c>
      <c r="IO55">
        <v>5</v>
      </c>
      <c r="IP55">
        <v>6</v>
      </c>
      <c r="IQ55">
        <v>7</v>
      </c>
      <c r="IR55">
        <v>5</v>
      </c>
      <c r="IS55">
        <v>7</v>
      </c>
      <c r="IT55">
        <v>4</v>
      </c>
      <c r="IU55">
        <v>8</v>
      </c>
      <c r="IV55">
        <v>7</v>
      </c>
      <c r="IW55">
        <v>1</v>
      </c>
      <c r="IX55">
        <v>0</v>
      </c>
      <c r="IY55">
        <v>0</v>
      </c>
      <c r="IZ55">
        <v>0</v>
      </c>
      <c r="JA55">
        <v>1</v>
      </c>
      <c r="JB55">
        <v>0</v>
      </c>
      <c r="JC55">
        <v>0</v>
      </c>
      <c r="JD55">
        <v>0</v>
      </c>
      <c r="JE55">
        <v>0</v>
      </c>
      <c r="JF55">
        <v>1</v>
      </c>
      <c r="JG55">
        <v>0</v>
      </c>
      <c r="JH55">
        <v>0</v>
      </c>
      <c r="JI55">
        <v>0</v>
      </c>
      <c r="JJ55">
        <v>0</v>
      </c>
      <c r="JK55">
        <v>2</v>
      </c>
      <c r="JL55">
        <v>1</v>
      </c>
      <c r="JM55">
        <v>0</v>
      </c>
      <c r="JN55">
        <v>0</v>
      </c>
      <c r="JO55">
        <v>0</v>
      </c>
      <c r="JP55">
        <v>0</v>
      </c>
      <c r="JQ55">
        <v>0</v>
      </c>
      <c r="JR55">
        <v>1</v>
      </c>
      <c r="JS55">
        <v>0</v>
      </c>
      <c r="JT55">
        <v>0</v>
      </c>
      <c r="JU55">
        <v>0</v>
      </c>
      <c r="JV55">
        <v>0</v>
      </c>
      <c r="JW55">
        <v>0</v>
      </c>
      <c r="JX55">
        <v>1</v>
      </c>
      <c r="JY55">
        <v>1</v>
      </c>
      <c r="JZ55">
        <v>0</v>
      </c>
      <c r="KA55">
        <v>0</v>
      </c>
      <c r="KB55">
        <v>0</v>
      </c>
      <c r="KC55">
        <v>0</v>
      </c>
      <c r="KD55">
        <v>2</v>
      </c>
      <c r="KE55">
        <v>1</v>
      </c>
      <c r="KF55">
        <v>1</v>
      </c>
      <c r="KG55">
        <v>1</v>
      </c>
      <c r="KH55">
        <v>1</v>
      </c>
      <c r="KI55">
        <v>2</v>
      </c>
      <c r="KJ55">
        <v>8</v>
      </c>
      <c r="KK55">
        <v>8</v>
      </c>
      <c r="KL55">
        <v>7</v>
      </c>
      <c r="KM55">
        <v>6</v>
      </c>
      <c r="KN55">
        <v>8</v>
      </c>
      <c r="KO55">
        <v>12</v>
      </c>
      <c r="KP55">
        <v>20</v>
      </c>
      <c r="KQ55">
        <v>3</v>
      </c>
      <c r="KR55">
        <v>1</v>
      </c>
      <c r="KS55">
        <v>2</v>
      </c>
      <c r="KU55">
        <v>0</v>
      </c>
      <c r="KV55">
        <v>1</v>
      </c>
      <c r="KW55">
        <v>0</v>
      </c>
      <c r="KX55">
        <v>0</v>
      </c>
      <c r="KY55">
        <v>0</v>
      </c>
      <c r="KZ55">
        <v>2</v>
      </c>
      <c r="LA55">
        <v>1</v>
      </c>
      <c r="LB55">
        <v>5</v>
      </c>
      <c r="LC55">
        <v>1</v>
      </c>
      <c r="LD55">
        <v>7.4166666666666696</v>
      </c>
    </row>
    <row r="56" spans="1:316" x14ac:dyDescent="0.2">
      <c r="A56">
        <v>155</v>
      </c>
      <c r="B56">
        <v>1</v>
      </c>
      <c r="C56">
        <v>0</v>
      </c>
      <c r="D56">
        <v>0</v>
      </c>
      <c r="E56">
        <v>1</v>
      </c>
      <c r="F56">
        <v>0</v>
      </c>
      <c r="G56">
        <v>0</v>
      </c>
      <c r="H56">
        <v>0</v>
      </c>
      <c r="I56">
        <v>0</v>
      </c>
      <c r="J56">
        <v>0</v>
      </c>
      <c r="K56">
        <v>0</v>
      </c>
      <c r="L56">
        <v>0</v>
      </c>
      <c r="M56">
        <v>0</v>
      </c>
      <c r="N56">
        <v>0</v>
      </c>
      <c r="O56">
        <v>0</v>
      </c>
      <c r="P56">
        <v>0</v>
      </c>
      <c r="Q56">
        <v>0</v>
      </c>
      <c r="R56">
        <v>1</v>
      </c>
      <c r="S56">
        <v>1</v>
      </c>
      <c r="T56">
        <v>0</v>
      </c>
      <c r="U56">
        <v>0</v>
      </c>
      <c r="V56">
        <v>0</v>
      </c>
      <c r="W56">
        <v>0</v>
      </c>
      <c r="X56">
        <v>0</v>
      </c>
      <c r="Y56">
        <v>0</v>
      </c>
      <c r="Z56">
        <v>0</v>
      </c>
      <c r="AA56">
        <v>0</v>
      </c>
      <c r="AB56">
        <v>0</v>
      </c>
      <c r="AC56">
        <v>0</v>
      </c>
      <c r="AD56">
        <v>0</v>
      </c>
      <c r="AE56">
        <v>0</v>
      </c>
      <c r="AF56">
        <v>0</v>
      </c>
      <c r="AG56">
        <v>0</v>
      </c>
      <c r="AH56">
        <v>0</v>
      </c>
      <c r="AI56">
        <v>0</v>
      </c>
      <c r="AJ56">
        <v>0</v>
      </c>
      <c r="AK56">
        <v>1</v>
      </c>
      <c r="AL56">
        <v>0</v>
      </c>
      <c r="AM56">
        <v>0</v>
      </c>
      <c r="AN56">
        <v>0</v>
      </c>
      <c r="AO56">
        <v>0</v>
      </c>
      <c r="AP56">
        <v>0</v>
      </c>
      <c r="AQ56">
        <v>0</v>
      </c>
      <c r="AR56">
        <v>0</v>
      </c>
      <c r="AS56">
        <v>0</v>
      </c>
      <c r="AT56">
        <v>0</v>
      </c>
      <c r="AU56">
        <v>1</v>
      </c>
      <c r="AV56">
        <v>0</v>
      </c>
      <c r="AW56">
        <v>0</v>
      </c>
      <c r="AX56">
        <v>8</v>
      </c>
      <c r="AY56">
        <v>7</v>
      </c>
      <c r="BA56">
        <v>1</v>
      </c>
      <c r="BB56">
        <v>0</v>
      </c>
      <c r="BC56">
        <v>0</v>
      </c>
      <c r="BD56">
        <v>1</v>
      </c>
      <c r="BE56">
        <v>0</v>
      </c>
      <c r="BF56">
        <v>0</v>
      </c>
      <c r="BG56">
        <v>0</v>
      </c>
      <c r="BH56">
        <v>0</v>
      </c>
      <c r="BI56">
        <v>0</v>
      </c>
      <c r="BJ56">
        <v>0</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1</v>
      </c>
      <c r="CF56">
        <v>0</v>
      </c>
      <c r="CG56">
        <v>0</v>
      </c>
      <c r="CH56">
        <v>0</v>
      </c>
      <c r="CI56">
        <v>0</v>
      </c>
      <c r="CJ56">
        <v>1</v>
      </c>
      <c r="CK56">
        <v>0</v>
      </c>
      <c r="CL56">
        <v>0</v>
      </c>
      <c r="CM56">
        <v>0</v>
      </c>
      <c r="CN56">
        <v>0</v>
      </c>
      <c r="CO56">
        <v>0</v>
      </c>
      <c r="CP56">
        <v>0</v>
      </c>
      <c r="CQ56">
        <v>0</v>
      </c>
      <c r="CR56">
        <v>0</v>
      </c>
      <c r="CS56">
        <v>0</v>
      </c>
      <c r="CT56">
        <v>0</v>
      </c>
      <c r="CU56">
        <v>0</v>
      </c>
      <c r="CV56">
        <v>1</v>
      </c>
      <c r="CW56">
        <v>0</v>
      </c>
      <c r="CX56">
        <v>0</v>
      </c>
      <c r="CY56">
        <v>0</v>
      </c>
      <c r="CZ56">
        <v>0</v>
      </c>
      <c r="DA56">
        <v>8</v>
      </c>
      <c r="DB56">
        <v>6</v>
      </c>
      <c r="DC56">
        <v>7</v>
      </c>
      <c r="DD56">
        <v>0</v>
      </c>
      <c r="DE56">
        <v>1</v>
      </c>
      <c r="DF56">
        <v>1</v>
      </c>
      <c r="DG56">
        <v>0</v>
      </c>
      <c r="DH56">
        <v>0</v>
      </c>
      <c r="DI56">
        <v>0</v>
      </c>
      <c r="DJ56">
        <v>0</v>
      </c>
      <c r="DK56">
        <v>0</v>
      </c>
      <c r="DL56">
        <v>0</v>
      </c>
      <c r="DM56">
        <v>0</v>
      </c>
      <c r="DN56">
        <v>0</v>
      </c>
      <c r="DO56">
        <v>0</v>
      </c>
      <c r="DP56">
        <v>0</v>
      </c>
      <c r="DQ56">
        <v>0</v>
      </c>
      <c r="DR56">
        <v>0</v>
      </c>
      <c r="DS56">
        <v>0</v>
      </c>
      <c r="DT56">
        <v>0</v>
      </c>
      <c r="DU56">
        <v>0</v>
      </c>
      <c r="DV56">
        <v>3</v>
      </c>
      <c r="DW56">
        <v>0</v>
      </c>
      <c r="DX56">
        <v>0</v>
      </c>
      <c r="DY56">
        <v>0</v>
      </c>
      <c r="DZ56">
        <v>1</v>
      </c>
      <c r="EA56">
        <v>0</v>
      </c>
      <c r="EB56">
        <v>0</v>
      </c>
      <c r="EC56">
        <v>1</v>
      </c>
      <c r="ED56">
        <v>0</v>
      </c>
      <c r="EE56">
        <v>0</v>
      </c>
      <c r="EF56">
        <v>0</v>
      </c>
      <c r="EG56">
        <v>0</v>
      </c>
      <c r="EH56">
        <v>0</v>
      </c>
      <c r="EI56">
        <v>7</v>
      </c>
      <c r="EJ56">
        <v>7</v>
      </c>
      <c r="EK56">
        <v>7</v>
      </c>
      <c r="EL56">
        <v>7</v>
      </c>
      <c r="EM56">
        <v>6</v>
      </c>
      <c r="EN56">
        <v>6</v>
      </c>
      <c r="EO56">
        <v>6</v>
      </c>
      <c r="EP56">
        <v>6</v>
      </c>
      <c r="EQ56">
        <v>6</v>
      </c>
      <c r="ER56">
        <v>7</v>
      </c>
      <c r="ES56">
        <v>7</v>
      </c>
      <c r="ET56">
        <v>7</v>
      </c>
      <c r="EU56">
        <v>6</v>
      </c>
      <c r="EV56">
        <v>8</v>
      </c>
      <c r="EW56">
        <v>6</v>
      </c>
      <c r="EX56">
        <v>6</v>
      </c>
      <c r="EY56">
        <v>7</v>
      </c>
      <c r="EZ56">
        <v>6</v>
      </c>
      <c r="FB56">
        <v>0</v>
      </c>
      <c r="FC56">
        <v>1</v>
      </c>
      <c r="FD56">
        <v>0</v>
      </c>
      <c r="FE56">
        <v>1</v>
      </c>
      <c r="FF56">
        <v>0</v>
      </c>
      <c r="FG56">
        <v>0</v>
      </c>
      <c r="FH56">
        <v>0</v>
      </c>
      <c r="FI56">
        <v>0</v>
      </c>
      <c r="FJ56">
        <v>0</v>
      </c>
      <c r="FK56">
        <v>0</v>
      </c>
      <c r="FL56">
        <v>10</v>
      </c>
      <c r="FM56">
        <v>10</v>
      </c>
      <c r="FN56">
        <v>9</v>
      </c>
      <c r="FO56">
        <v>9</v>
      </c>
      <c r="FP56">
        <v>8</v>
      </c>
      <c r="FQ56">
        <v>7</v>
      </c>
      <c r="FR56">
        <v>10</v>
      </c>
      <c r="FS56">
        <v>10</v>
      </c>
      <c r="FT56">
        <v>10</v>
      </c>
      <c r="FU56">
        <v>10</v>
      </c>
      <c r="FV56">
        <v>8</v>
      </c>
      <c r="FW56">
        <v>9</v>
      </c>
      <c r="FX56">
        <v>10</v>
      </c>
      <c r="FY56">
        <v>9</v>
      </c>
      <c r="FZ56">
        <v>10</v>
      </c>
      <c r="GA56">
        <v>8</v>
      </c>
      <c r="GB56">
        <v>10</v>
      </c>
      <c r="GC56">
        <v>8</v>
      </c>
      <c r="GD56">
        <v>8</v>
      </c>
      <c r="GE56">
        <v>8</v>
      </c>
      <c r="GF56">
        <v>9</v>
      </c>
      <c r="GG56">
        <v>9</v>
      </c>
      <c r="GH56">
        <v>9</v>
      </c>
      <c r="GI56">
        <v>9</v>
      </c>
      <c r="GJ56">
        <v>8</v>
      </c>
      <c r="GK56">
        <v>10</v>
      </c>
      <c r="GL56">
        <v>9</v>
      </c>
      <c r="GM56">
        <v>9</v>
      </c>
      <c r="GN56">
        <v>9</v>
      </c>
      <c r="GO56">
        <v>10</v>
      </c>
      <c r="GP56">
        <v>10</v>
      </c>
      <c r="GQ56">
        <v>10</v>
      </c>
      <c r="HX56">
        <v>8</v>
      </c>
      <c r="HY56">
        <v>8</v>
      </c>
      <c r="HZ56">
        <v>6</v>
      </c>
      <c r="IA56">
        <v>6</v>
      </c>
      <c r="IB56">
        <v>4</v>
      </c>
      <c r="IK56">
        <v>6</v>
      </c>
      <c r="IL56">
        <v>6</v>
      </c>
      <c r="IW56">
        <v>3</v>
      </c>
      <c r="IX56">
        <v>1</v>
      </c>
      <c r="IY56">
        <v>1</v>
      </c>
      <c r="IZ56">
        <v>0</v>
      </c>
      <c r="JA56">
        <v>0</v>
      </c>
      <c r="JB56">
        <v>0</v>
      </c>
      <c r="JC56">
        <v>0</v>
      </c>
      <c r="JD56">
        <v>0</v>
      </c>
      <c r="JE56">
        <v>0</v>
      </c>
      <c r="JF56">
        <v>0</v>
      </c>
      <c r="JG56">
        <v>0</v>
      </c>
      <c r="JH56">
        <v>0</v>
      </c>
      <c r="JI56">
        <v>0</v>
      </c>
      <c r="JJ56">
        <v>0</v>
      </c>
      <c r="JK56">
        <v>1</v>
      </c>
      <c r="JL56">
        <v>0</v>
      </c>
      <c r="JM56">
        <v>1</v>
      </c>
      <c r="JN56">
        <v>0</v>
      </c>
      <c r="JO56">
        <v>1</v>
      </c>
      <c r="JP56">
        <v>0</v>
      </c>
      <c r="JQ56">
        <v>0</v>
      </c>
      <c r="JR56">
        <v>0</v>
      </c>
      <c r="JS56">
        <v>0</v>
      </c>
      <c r="JT56">
        <v>0</v>
      </c>
      <c r="JU56">
        <v>0</v>
      </c>
      <c r="JV56">
        <v>0</v>
      </c>
      <c r="JW56">
        <v>1</v>
      </c>
      <c r="JX56">
        <v>1</v>
      </c>
      <c r="JY56">
        <v>0</v>
      </c>
      <c r="JZ56">
        <v>0</v>
      </c>
      <c r="KA56">
        <v>0</v>
      </c>
      <c r="KB56">
        <v>0</v>
      </c>
      <c r="KC56">
        <v>0</v>
      </c>
      <c r="KD56">
        <v>2</v>
      </c>
      <c r="KG56">
        <v>2</v>
      </c>
      <c r="KH56">
        <v>2</v>
      </c>
      <c r="KI56">
        <v>1</v>
      </c>
      <c r="KM56">
        <v>7</v>
      </c>
      <c r="KO56">
        <v>8</v>
      </c>
      <c r="KQ56">
        <v>1</v>
      </c>
      <c r="KR56">
        <v>1</v>
      </c>
      <c r="KS56">
        <v>1</v>
      </c>
      <c r="KT56">
        <v>2</v>
      </c>
      <c r="KU56">
        <v>0</v>
      </c>
      <c r="KV56">
        <v>0</v>
      </c>
      <c r="KW56">
        <v>1</v>
      </c>
      <c r="KX56">
        <v>0</v>
      </c>
      <c r="KY56">
        <v>0</v>
      </c>
      <c r="KZ56">
        <v>2</v>
      </c>
      <c r="LA56">
        <v>1</v>
      </c>
      <c r="LB56">
        <v>3</v>
      </c>
      <c r="LC56">
        <v>1</v>
      </c>
      <c r="LD56">
        <v>6.5909090909090899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36"/>
  <sheetViews>
    <sheetView topLeftCell="A857" workbookViewId="0">
      <selection activeCell="E211" sqref="E211"/>
    </sheetView>
  </sheetViews>
  <sheetFormatPr baseColWidth="10" defaultRowHeight="16" x14ac:dyDescent="0.2"/>
  <sheetData>
    <row r="1" spans="1:1" x14ac:dyDescent="0.2">
      <c r="A1" s="1" t="s">
        <v>589</v>
      </c>
    </row>
    <row r="3" spans="1:1" x14ac:dyDescent="0.2">
      <c r="A3" s="2" t="s">
        <v>590</v>
      </c>
    </row>
    <row r="5" spans="1:1" x14ac:dyDescent="0.2">
      <c r="A5" s="3" t="s">
        <v>591</v>
      </c>
    </row>
    <row r="7" spans="1:1" ht="34" x14ac:dyDescent="0.35">
      <c r="A7" s="4" t="s">
        <v>592</v>
      </c>
    </row>
    <row r="9" spans="1:1" x14ac:dyDescent="0.2">
      <c r="A9" s="5">
        <v>1</v>
      </c>
    </row>
    <row r="11" spans="1:1" x14ac:dyDescent="0.2">
      <c r="A11" s="5" t="s">
        <v>592</v>
      </c>
    </row>
    <row r="13" spans="1:1" x14ac:dyDescent="0.2">
      <c r="A13" s="5">
        <v>2</v>
      </c>
    </row>
    <row r="15" spans="1:1" ht="22" x14ac:dyDescent="0.25">
      <c r="A15" s="6" t="s">
        <v>593</v>
      </c>
    </row>
    <row r="17" spans="1:1" x14ac:dyDescent="0.2">
      <c r="A17" s="3" t="s">
        <v>594</v>
      </c>
    </row>
    <row r="19" spans="1:1" ht="18" x14ac:dyDescent="0.2">
      <c r="A19" s="7" t="s">
        <v>595</v>
      </c>
    </row>
    <row r="21" spans="1:1" x14ac:dyDescent="0.2">
      <c r="A21" s="3" t="s">
        <v>596</v>
      </c>
    </row>
    <row r="23" spans="1:1" x14ac:dyDescent="0.2">
      <c r="A23" s="5" t="s">
        <v>592</v>
      </c>
    </row>
    <row r="25" spans="1:1" x14ac:dyDescent="0.2">
      <c r="A25" s="5">
        <v>3</v>
      </c>
    </row>
    <row r="27" spans="1:1" ht="22" x14ac:dyDescent="0.25">
      <c r="A27" s="6" t="s">
        <v>597</v>
      </c>
    </row>
    <row r="28" spans="1:1" x14ac:dyDescent="0.2">
      <c r="A28" s="3" t="s">
        <v>598</v>
      </c>
    </row>
    <row r="30" spans="1:1" x14ac:dyDescent="0.2">
      <c r="A30" s="5" t="s">
        <v>592</v>
      </c>
    </row>
    <row r="32" spans="1:1" x14ac:dyDescent="0.2">
      <c r="A32" s="5">
        <v>4</v>
      </c>
    </row>
    <row r="34" spans="1:3" ht="22" x14ac:dyDescent="0.25">
      <c r="A34" s="6" t="s">
        <v>599</v>
      </c>
    </row>
    <row r="36" spans="1:3" x14ac:dyDescent="0.2">
      <c r="A36" s="8" t="s">
        <v>600</v>
      </c>
    </row>
    <row r="38" spans="1:3" x14ac:dyDescent="0.2">
      <c r="A38" s="3" t="s">
        <v>601</v>
      </c>
    </row>
    <row r="40" spans="1:3" ht="18" x14ac:dyDescent="0.2">
      <c r="A40" s="7" t="s">
        <v>602</v>
      </c>
    </row>
    <row r="42" spans="1:3" x14ac:dyDescent="0.2">
      <c r="A42" s="3" t="s">
        <v>603</v>
      </c>
    </row>
    <row r="44" spans="1:3" ht="18" x14ac:dyDescent="0.2">
      <c r="A44" s="7" t="s">
        <v>604</v>
      </c>
    </row>
    <row r="46" spans="1:3" x14ac:dyDescent="0.2">
      <c r="A46" s="5" t="s">
        <v>592</v>
      </c>
    </row>
    <row r="48" spans="1:3" x14ac:dyDescent="0.2">
      <c r="A48" s="19" t="s">
        <v>605</v>
      </c>
      <c r="B48" s="19" t="s">
        <v>606</v>
      </c>
      <c r="C48" s="19" t="s">
        <v>607</v>
      </c>
    </row>
    <row r="49" spans="1:3" x14ac:dyDescent="0.2">
      <c r="A49" s="19"/>
      <c r="B49" s="19"/>
      <c r="C49" s="19"/>
    </row>
    <row r="50" spans="1:3" x14ac:dyDescent="0.2">
      <c r="A50" s="18" t="s">
        <v>608</v>
      </c>
      <c r="B50" s="17"/>
      <c r="C50" s="17"/>
    </row>
    <row r="51" spans="1:3" x14ac:dyDescent="0.2">
      <c r="A51" s="18"/>
      <c r="B51" s="17"/>
      <c r="C51" s="17"/>
    </row>
    <row r="53" spans="1:3" x14ac:dyDescent="0.2">
      <c r="A53" s="5">
        <v>5</v>
      </c>
    </row>
    <row r="55" spans="1:3" ht="22" x14ac:dyDescent="0.25">
      <c r="A55" s="6" t="s">
        <v>609</v>
      </c>
    </row>
    <row r="57" spans="1:3" x14ac:dyDescent="0.2">
      <c r="A57" s="3" t="s">
        <v>610</v>
      </c>
    </row>
    <row r="59" spans="1:3" x14ac:dyDescent="0.2">
      <c r="A59" s="5" t="s">
        <v>592</v>
      </c>
    </row>
    <row r="61" spans="1:3" x14ac:dyDescent="0.2">
      <c r="A61" s="5">
        <v>6</v>
      </c>
    </row>
    <row r="63" spans="1:3" ht="22" x14ac:dyDescent="0.25">
      <c r="A63" s="6" t="s">
        <v>611</v>
      </c>
    </row>
    <row r="65" spans="1:1" x14ac:dyDescent="0.2">
      <c r="A65" s="3" t="s">
        <v>610</v>
      </c>
    </row>
    <row r="67" spans="1:1" x14ac:dyDescent="0.2">
      <c r="A67" s="5" t="s">
        <v>592</v>
      </c>
    </row>
    <row r="69" spans="1:1" x14ac:dyDescent="0.2">
      <c r="A69" s="5">
        <v>7</v>
      </c>
    </row>
    <row r="71" spans="1:1" ht="23" x14ac:dyDescent="0.25">
      <c r="A71" s="10" t="s">
        <v>612</v>
      </c>
    </row>
    <row r="73" spans="1:1" x14ac:dyDescent="0.2">
      <c r="A73" s="5" t="s">
        <v>592</v>
      </c>
    </row>
    <row r="75" spans="1:1" x14ac:dyDescent="0.2">
      <c r="A75" s="5">
        <v>8</v>
      </c>
    </row>
    <row r="77" spans="1:1" ht="23" x14ac:dyDescent="0.25">
      <c r="A77" s="10" t="s">
        <v>613</v>
      </c>
    </row>
    <row r="79" spans="1:1" x14ac:dyDescent="0.2">
      <c r="A79" s="5" t="s">
        <v>592</v>
      </c>
    </row>
    <row r="81" spans="1:1" x14ac:dyDescent="0.2">
      <c r="A81" s="5">
        <v>9</v>
      </c>
    </row>
    <row r="83" spans="1:1" ht="18" x14ac:dyDescent="0.2">
      <c r="A83" s="11" t="s">
        <v>614</v>
      </c>
    </row>
    <row r="85" spans="1:1" x14ac:dyDescent="0.2">
      <c r="A85" s="5" t="s">
        <v>592</v>
      </c>
    </row>
    <row r="87" spans="1:1" x14ac:dyDescent="0.2">
      <c r="A87" s="18" t="s">
        <v>615</v>
      </c>
    </row>
    <row r="88" spans="1:1" x14ac:dyDescent="0.2">
      <c r="A88" s="18"/>
    </row>
    <row r="89" spans="1:1" x14ac:dyDescent="0.2">
      <c r="A89" s="18" t="s">
        <v>616</v>
      </c>
    </row>
    <row r="90" spans="1:1" x14ac:dyDescent="0.2">
      <c r="A90" s="18"/>
    </row>
    <row r="91" spans="1:1" x14ac:dyDescent="0.2">
      <c r="A91" s="18" t="s">
        <v>617</v>
      </c>
    </row>
    <row r="92" spans="1:1" x14ac:dyDescent="0.2">
      <c r="A92" s="18"/>
    </row>
    <row r="93" spans="1:1" x14ac:dyDescent="0.2">
      <c r="A93" s="3" t="s">
        <v>618</v>
      </c>
    </row>
    <row r="95" spans="1:1" x14ac:dyDescent="0.2">
      <c r="A95" s="3" t="s">
        <v>619</v>
      </c>
    </row>
    <row r="97" spans="1:6" x14ac:dyDescent="0.2">
      <c r="A97" s="18" t="s">
        <v>620</v>
      </c>
    </row>
    <row r="98" spans="1:6" x14ac:dyDescent="0.2">
      <c r="A98" s="18"/>
    </row>
    <row r="99" spans="1:6" x14ac:dyDescent="0.2">
      <c r="A99" s="18" t="s">
        <v>621</v>
      </c>
    </row>
    <row r="100" spans="1:6" x14ac:dyDescent="0.2">
      <c r="A100" s="18"/>
    </row>
    <row r="101" spans="1:6" x14ac:dyDescent="0.2">
      <c r="A101" s="18" t="s">
        <v>622</v>
      </c>
    </row>
    <row r="102" spans="1:6" x14ac:dyDescent="0.2">
      <c r="A102" s="18"/>
    </row>
    <row r="104" spans="1:6" ht="18" x14ac:dyDescent="0.2">
      <c r="A104" s="11" t="s">
        <v>623</v>
      </c>
    </row>
    <row r="106" spans="1:6" x14ac:dyDescent="0.2">
      <c r="A106" s="16" t="s">
        <v>624</v>
      </c>
    </row>
    <row r="107" spans="1:6" x14ac:dyDescent="0.2">
      <c r="A107" s="16"/>
    </row>
    <row r="108" spans="1:6" x14ac:dyDescent="0.2">
      <c r="A108" s="15" t="s">
        <v>625</v>
      </c>
      <c r="B108" s="15" t="s">
        <v>626</v>
      </c>
      <c r="C108" s="15" t="s">
        <v>626</v>
      </c>
      <c r="D108" s="15" t="s">
        <v>627</v>
      </c>
      <c r="E108" s="15" t="s">
        <v>628</v>
      </c>
      <c r="F108" s="17"/>
    </row>
    <row r="109" spans="1:6" x14ac:dyDescent="0.2">
      <c r="A109" s="15"/>
      <c r="B109" s="15"/>
      <c r="C109" s="15"/>
      <c r="D109" s="15"/>
      <c r="E109" s="15"/>
      <c r="F109" s="17"/>
    </row>
    <row r="110" spans="1:6" x14ac:dyDescent="0.2">
      <c r="A110" s="15" t="s">
        <v>629</v>
      </c>
      <c r="B110" s="15" t="s">
        <v>630</v>
      </c>
      <c r="C110" s="15" t="s">
        <v>631</v>
      </c>
      <c r="D110" s="15" t="s">
        <v>632</v>
      </c>
      <c r="E110" s="15" t="s">
        <v>628</v>
      </c>
      <c r="F110" s="15" t="s">
        <v>631</v>
      </c>
    </row>
    <row r="111" spans="1:6" x14ac:dyDescent="0.2">
      <c r="A111" s="15"/>
      <c r="B111" s="15"/>
      <c r="C111" s="15"/>
      <c r="D111" s="15"/>
      <c r="E111" s="15"/>
      <c r="F111" s="15"/>
    </row>
    <row r="112" spans="1:6" x14ac:dyDescent="0.2">
      <c r="A112" s="15" t="s">
        <v>633</v>
      </c>
      <c r="B112" s="15" t="s">
        <v>634</v>
      </c>
      <c r="C112" s="15" t="s">
        <v>635</v>
      </c>
      <c r="D112" s="15" t="s">
        <v>632</v>
      </c>
      <c r="E112" s="15" t="s">
        <v>628</v>
      </c>
      <c r="F112" s="15" t="s">
        <v>636</v>
      </c>
    </row>
    <row r="113" spans="1:6" x14ac:dyDescent="0.2">
      <c r="A113" s="15"/>
      <c r="B113" s="15"/>
      <c r="C113" s="15"/>
      <c r="D113" s="15"/>
      <c r="E113" s="15"/>
      <c r="F113" s="15"/>
    </row>
    <row r="114" spans="1:6" x14ac:dyDescent="0.2">
      <c r="A114" s="15" t="s">
        <v>637</v>
      </c>
      <c r="B114" s="15" t="s">
        <v>638</v>
      </c>
      <c r="C114" s="15" t="s">
        <v>639</v>
      </c>
      <c r="D114" s="15" t="s">
        <v>632</v>
      </c>
      <c r="E114" s="15" t="s">
        <v>628</v>
      </c>
      <c r="F114" s="15" t="s">
        <v>640</v>
      </c>
    </row>
    <row r="115" spans="1:6" x14ac:dyDescent="0.2">
      <c r="A115" s="15"/>
      <c r="B115" s="15"/>
      <c r="C115" s="15"/>
      <c r="D115" s="15"/>
      <c r="E115" s="15"/>
      <c r="F115" s="15"/>
    </row>
    <row r="116" spans="1:6" x14ac:dyDescent="0.2">
      <c r="A116" s="15" t="s">
        <v>641</v>
      </c>
      <c r="B116" s="15" t="s">
        <v>642</v>
      </c>
      <c r="C116" s="15" t="s">
        <v>643</v>
      </c>
      <c r="D116" s="15" t="s">
        <v>632</v>
      </c>
      <c r="E116" s="15" t="s">
        <v>628</v>
      </c>
      <c r="F116" s="15" t="s">
        <v>644</v>
      </c>
    </row>
    <row r="117" spans="1:6" x14ac:dyDescent="0.2">
      <c r="A117" s="15"/>
      <c r="B117" s="15"/>
      <c r="C117" s="15"/>
      <c r="D117" s="15"/>
      <c r="E117" s="15"/>
      <c r="F117" s="15"/>
    </row>
    <row r="118" spans="1:6" x14ac:dyDescent="0.2">
      <c r="A118" s="15" t="s">
        <v>645</v>
      </c>
      <c r="B118" s="15" t="s">
        <v>646</v>
      </c>
      <c r="C118" s="15" t="s">
        <v>647</v>
      </c>
      <c r="D118" s="15" t="s">
        <v>632</v>
      </c>
      <c r="E118" s="15" t="s">
        <v>628</v>
      </c>
      <c r="F118" s="15" t="s">
        <v>648</v>
      </c>
    </row>
    <row r="119" spans="1:6" x14ac:dyDescent="0.2">
      <c r="A119" s="15"/>
      <c r="B119" s="15"/>
      <c r="C119" s="15"/>
      <c r="D119" s="15"/>
      <c r="E119" s="15"/>
      <c r="F119" s="15"/>
    </row>
    <row r="120" spans="1:6" x14ac:dyDescent="0.2">
      <c r="A120" s="15" t="s">
        <v>649</v>
      </c>
      <c r="B120" s="15" t="s">
        <v>650</v>
      </c>
      <c r="C120" s="15" t="s">
        <v>651</v>
      </c>
      <c r="D120" s="15" t="s">
        <v>632</v>
      </c>
      <c r="E120" s="15" t="s">
        <v>628</v>
      </c>
      <c r="F120" s="15" t="s">
        <v>652</v>
      </c>
    </row>
    <row r="121" spans="1:6" x14ac:dyDescent="0.2">
      <c r="A121" s="15"/>
      <c r="B121" s="15"/>
      <c r="C121" s="15"/>
      <c r="D121" s="15"/>
      <c r="E121" s="15"/>
      <c r="F121" s="15"/>
    </row>
    <row r="122" spans="1:6" x14ac:dyDescent="0.2">
      <c r="A122" s="15" t="s">
        <v>653</v>
      </c>
      <c r="B122" s="15" t="s">
        <v>654</v>
      </c>
      <c r="C122" s="15" t="s">
        <v>655</v>
      </c>
      <c r="D122" s="15" t="s">
        <v>632</v>
      </c>
      <c r="E122" s="15" t="s">
        <v>628</v>
      </c>
      <c r="F122" s="15" t="s">
        <v>656</v>
      </c>
    </row>
    <row r="123" spans="1:6" x14ac:dyDescent="0.2">
      <c r="A123" s="15"/>
      <c r="B123" s="15"/>
      <c r="C123" s="15"/>
      <c r="D123" s="15"/>
      <c r="E123" s="15"/>
      <c r="F123" s="15"/>
    </row>
    <row r="124" spans="1:6" x14ac:dyDescent="0.2">
      <c r="A124" s="15" t="s">
        <v>657</v>
      </c>
      <c r="B124" s="15" t="s">
        <v>658</v>
      </c>
      <c r="C124" s="15" t="s">
        <v>659</v>
      </c>
      <c r="D124" s="15" t="s">
        <v>632</v>
      </c>
      <c r="E124" s="15" t="s">
        <v>628</v>
      </c>
      <c r="F124" s="15" t="s">
        <v>660</v>
      </c>
    </row>
    <row r="125" spans="1:6" x14ac:dyDescent="0.2">
      <c r="A125" s="15"/>
      <c r="B125" s="15"/>
      <c r="C125" s="15"/>
      <c r="D125" s="15"/>
      <c r="E125" s="15"/>
      <c r="F125" s="15"/>
    </row>
    <row r="127" spans="1:6" x14ac:dyDescent="0.2">
      <c r="A127" s="5">
        <v>10</v>
      </c>
    </row>
    <row r="129" spans="1:6" x14ac:dyDescent="0.2">
      <c r="A129" s="5" t="s">
        <v>592</v>
      </c>
    </row>
    <row r="131" spans="1:6" x14ac:dyDescent="0.2">
      <c r="A131" s="16" t="s">
        <v>624</v>
      </c>
    </row>
    <row r="132" spans="1:6" x14ac:dyDescent="0.2">
      <c r="A132" s="16"/>
    </row>
    <row r="133" spans="1:6" x14ac:dyDescent="0.2">
      <c r="A133" s="15" t="s">
        <v>661</v>
      </c>
      <c r="B133" s="15" t="s">
        <v>662</v>
      </c>
      <c r="C133" s="15" t="s">
        <v>663</v>
      </c>
      <c r="D133" s="15" t="s">
        <v>632</v>
      </c>
      <c r="E133" s="15" t="s">
        <v>628</v>
      </c>
      <c r="F133" s="15" t="s">
        <v>664</v>
      </c>
    </row>
    <row r="134" spans="1:6" x14ac:dyDescent="0.2">
      <c r="A134" s="15"/>
      <c r="B134" s="15"/>
      <c r="C134" s="15"/>
      <c r="D134" s="15"/>
      <c r="E134" s="15"/>
      <c r="F134" s="15"/>
    </row>
    <row r="135" spans="1:6" x14ac:dyDescent="0.2">
      <c r="A135" s="15" t="s">
        <v>665</v>
      </c>
      <c r="B135" s="15" t="s">
        <v>666</v>
      </c>
      <c r="C135" s="15" t="s">
        <v>667</v>
      </c>
      <c r="D135" s="15" t="s">
        <v>632</v>
      </c>
      <c r="E135" s="15" t="s">
        <v>628</v>
      </c>
      <c r="F135" s="15" t="s">
        <v>668</v>
      </c>
    </row>
    <row r="136" spans="1:6" x14ac:dyDescent="0.2">
      <c r="A136" s="15"/>
      <c r="B136" s="15"/>
      <c r="C136" s="15"/>
      <c r="D136" s="15"/>
      <c r="E136" s="15"/>
      <c r="F136" s="15"/>
    </row>
    <row r="137" spans="1:6" x14ac:dyDescent="0.2">
      <c r="A137" s="15" t="s">
        <v>669</v>
      </c>
      <c r="B137" s="15" t="s">
        <v>670</v>
      </c>
      <c r="C137" s="15" t="s">
        <v>671</v>
      </c>
      <c r="D137" s="15" t="s">
        <v>632</v>
      </c>
      <c r="E137" s="15" t="s">
        <v>628</v>
      </c>
      <c r="F137" s="15" t="s">
        <v>672</v>
      </c>
    </row>
    <row r="138" spans="1:6" x14ac:dyDescent="0.2">
      <c r="A138" s="15"/>
      <c r="B138" s="15"/>
      <c r="C138" s="15"/>
      <c r="D138" s="15"/>
      <c r="E138" s="15"/>
      <c r="F138" s="15"/>
    </row>
    <row r="139" spans="1:6" x14ac:dyDescent="0.2">
      <c r="A139" s="15" t="s">
        <v>673</v>
      </c>
      <c r="B139" s="15" t="s">
        <v>674</v>
      </c>
      <c r="C139" s="15" t="s">
        <v>675</v>
      </c>
      <c r="D139" s="15" t="s">
        <v>632</v>
      </c>
      <c r="E139" s="15" t="s">
        <v>628</v>
      </c>
      <c r="F139" s="15" t="s">
        <v>676</v>
      </c>
    </row>
    <row r="140" spans="1:6" x14ac:dyDescent="0.2">
      <c r="A140" s="15"/>
      <c r="B140" s="15"/>
      <c r="C140" s="15"/>
      <c r="D140" s="15"/>
      <c r="E140" s="15"/>
      <c r="F140" s="15"/>
    </row>
    <row r="141" spans="1:6" x14ac:dyDescent="0.2">
      <c r="A141" s="15" t="s">
        <v>677</v>
      </c>
      <c r="B141" s="15" t="s">
        <v>678</v>
      </c>
      <c r="C141" s="15" t="s">
        <v>679</v>
      </c>
      <c r="D141" s="15" t="s">
        <v>632</v>
      </c>
      <c r="E141" s="15" t="s">
        <v>628</v>
      </c>
      <c r="F141" s="15" t="s">
        <v>680</v>
      </c>
    </row>
    <row r="142" spans="1:6" x14ac:dyDescent="0.2">
      <c r="A142" s="15"/>
      <c r="B142" s="15"/>
      <c r="C142" s="15"/>
      <c r="D142" s="15"/>
      <c r="E142" s="15"/>
      <c r="F142" s="15"/>
    </row>
    <row r="143" spans="1:6" x14ac:dyDescent="0.2">
      <c r="A143" s="15" t="s">
        <v>681</v>
      </c>
      <c r="B143" s="15" t="s">
        <v>682</v>
      </c>
      <c r="C143" s="15" t="s">
        <v>683</v>
      </c>
      <c r="D143" s="15" t="s">
        <v>632</v>
      </c>
      <c r="E143" s="15" t="s">
        <v>628</v>
      </c>
      <c r="F143" s="15" t="s">
        <v>684</v>
      </c>
    </row>
    <row r="144" spans="1:6" x14ac:dyDescent="0.2">
      <c r="A144" s="15"/>
      <c r="B144" s="15"/>
      <c r="C144" s="15"/>
      <c r="D144" s="15"/>
      <c r="E144" s="15"/>
      <c r="F144" s="15"/>
    </row>
    <row r="145" spans="1:6" x14ac:dyDescent="0.2">
      <c r="A145" s="15" t="s">
        <v>685</v>
      </c>
      <c r="B145" s="15" t="s">
        <v>686</v>
      </c>
      <c r="C145" s="15" t="s">
        <v>687</v>
      </c>
      <c r="D145" s="15" t="s">
        <v>632</v>
      </c>
      <c r="E145" s="15" t="s">
        <v>628</v>
      </c>
      <c r="F145" s="15" t="s">
        <v>688</v>
      </c>
    </row>
    <row r="146" spans="1:6" x14ac:dyDescent="0.2">
      <c r="A146" s="15"/>
      <c r="B146" s="15"/>
      <c r="C146" s="15"/>
      <c r="D146" s="15"/>
      <c r="E146" s="15"/>
      <c r="F146" s="15"/>
    </row>
    <row r="147" spans="1:6" x14ac:dyDescent="0.2">
      <c r="A147" s="15" t="s">
        <v>689</v>
      </c>
      <c r="B147" s="15" t="s">
        <v>690</v>
      </c>
      <c r="C147" s="15" t="s">
        <v>691</v>
      </c>
      <c r="D147" s="15" t="s">
        <v>632</v>
      </c>
      <c r="E147" s="15" t="s">
        <v>628</v>
      </c>
      <c r="F147" s="15" t="s">
        <v>692</v>
      </c>
    </row>
    <row r="148" spans="1:6" x14ac:dyDescent="0.2">
      <c r="A148" s="15"/>
      <c r="B148" s="15"/>
      <c r="C148" s="15"/>
      <c r="D148" s="15"/>
      <c r="E148" s="15"/>
      <c r="F148" s="15"/>
    </row>
    <row r="149" spans="1:6" x14ac:dyDescent="0.2">
      <c r="A149" s="15" t="s">
        <v>693</v>
      </c>
      <c r="B149" s="15" t="s">
        <v>694</v>
      </c>
      <c r="C149" s="15" t="s">
        <v>695</v>
      </c>
      <c r="D149" s="15" t="s">
        <v>632</v>
      </c>
      <c r="E149" s="15" t="s">
        <v>628</v>
      </c>
      <c r="F149" s="15" t="s">
        <v>696</v>
      </c>
    </row>
    <row r="150" spans="1:6" x14ac:dyDescent="0.2">
      <c r="A150" s="15"/>
      <c r="B150" s="15"/>
      <c r="C150" s="15"/>
      <c r="D150" s="15"/>
      <c r="E150" s="15"/>
      <c r="F150" s="15"/>
    </row>
    <row r="151" spans="1:6" x14ac:dyDescent="0.2">
      <c r="A151" s="15" t="s">
        <v>697</v>
      </c>
      <c r="B151" s="15" t="s">
        <v>698</v>
      </c>
      <c r="C151" s="15" t="s">
        <v>699</v>
      </c>
      <c r="D151" s="15" t="s">
        <v>632</v>
      </c>
      <c r="E151" s="15" t="s">
        <v>628</v>
      </c>
      <c r="F151" s="15" t="s">
        <v>700</v>
      </c>
    </row>
    <row r="152" spans="1:6" x14ac:dyDescent="0.2">
      <c r="A152" s="15"/>
      <c r="B152" s="15"/>
      <c r="C152" s="15"/>
      <c r="D152" s="15"/>
      <c r="E152" s="15"/>
      <c r="F152" s="15"/>
    </row>
    <row r="153" spans="1:6" x14ac:dyDescent="0.2">
      <c r="A153" s="15" t="s">
        <v>701</v>
      </c>
      <c r="B153" s="15" t="s">
        <v>702</v>
      </c>
      <c r="C153" s="15" t="s">
        <v>703</v>
      </c>
      <c r="D153" s="15" t="s">
        <v>632</v>
      </c>
      <c r="E153" s="15" t="s">
        <v>628</v>
      </c>
      <c r="F153" s="15" t="s">
        <v>704</v>
      </c>
    </row>
    <row r="154" spans="1:6" x14ac:dyDescent="0.2">
      <c r="A154" s="15"/>
      <c r="B154" s="15"/>
      <c r="C154" s="15"/>
      <c r="D154" s="15"/>
      <c r="E154" s="15"/>
      <c r="F154" s="15"/>
    </row>
    <row r="155" spans="1:6" x14ac:dyDescent="0.2">
      <c r="A155" s="15" t="s">
        <v>705</v>
      </c>
      <c r="B155" s="15" t="s">
        <v>706</v>
      </c>
      <c r="C155" s="15" t="s">
        <v>707</v>
      </c>
      <c r="D155" s="15" t="s">
        <v>632</v>
      </c>
      <c r="E155" s="15" t="s">
        <v>628</v>
      </c>
      <c r="F155" s="15" t="s">
        <v>708</v>
      </c>
    </row>
    <row r="156" spans="1:6" x14ac:dyDescent="0.2">
      <c r="A156" s="15"/>
      <c r="B156" s="15"/>
      <c r="C156" s="15"/>
      <c r="D156" s="15"/>
      <c r="E156" s="15"/>
      <c r="F156" s="15"/>
    </row>
    <row r="158" spans="1:6" x14ac:dyDescent="0.2">
      <c r="A158" s="5">
        <v>11</v>
      </c>
    </row>
    <row r="160" spans="1:6" x14ac:dyDescent="0.2">
      <c r="A160" s="5" t="s">
        <v>592</v>
      </c>
    </row>
    <row r="162" spans="1:6" x14ac:dyDescent="0.2">
      <c r="A162" s="16" t="s">
        <v>624</v>
      </c>
    </row>
    <row r="163" spans="1:6" x14ac:dyDescent="0.2">
      <c r="A163" s="16"/>
    </row>
    <row r="164" spans="1:6" x14ac:dyDescent="0.2">
      <c r="A164" s="15" t="s">
        <v>709</v>
      </c>
      <c r="B164" s="15" t="s">
        <v>710</v>
      </c>
      <c r="C164" s="15" t="s">
        <v>711</v>
      </c>
      <c r="D164" s="15" t="s">
        <v>632</v>
      </c>
      <c r="E164" s="15" t="s">
        <v>628</v>
      </c>
      <c r="F164" s="15" t="s">
        <v>712</v>
      </c>
    </row>
    <row r="165" spans="1:6" x14ac:dyDescent="0.2">
      <c r="A165" s="15"/>
      <c r="B165" s="15"/>
      <c r="C165" s="15"/>
      <c r="D165" s="15"/>
      <c r="E165" s="15"/>
      <c r="F165" s="15"/>
    </row>
    <row r="166" spans="1:6" x14ac:dyDescent="0.2">
      <c r="A166" s="15" t="s">
        <v>713</v>
      </c>
      <c r="B166" s="15" t="s">
        <v>714</v>
      </c>
      <c r="C166" s="15" t="s">
        <v>715</v>
      </c>
      <c r="D166" s="15" t="s">
        <v>632</v>
      </c>
      <c r="E166" s="15" t="s">
        <v>628</v>
      </c>
      <c r="F166" s="15" t="s">
        <v>716</v>
      </c>
    </row>
    <row r="167" spans="1:6" x14ac:dyDescent="0.2">
      <c r="A167" s="15"/>
      <c r="B167" s="15"/>
      <c r="C167" s="15"/>
      <c r="D167" s="15"/>
      <c r="E167" s="15"/>
      <c r="F167" s="15"/>
    </row>
    <row r="168" spans="1:6" x14ac:dyDescent="0.2">
      <c r="A168" s="15" t="s">
        <v>717</v>
      </c>
      <c r="B168" s="15" t="s">
        <v>718</v>
      </c>
      <c r="C168" s="15" t="s">
        <v>719</v>
      </c>
      <c r="D168" s="15" t="s">
        <v>632</v>
      </c>
      <c r="E168" s="15" t="s">
        <v>628</v>
      </c>
      <c r="F168" s="15" t="s">
        <v>720</v>
      </c>
    </row>
    <row r="169" spans="1:6" x14ac:dyDescent="0.2">
      <c r="A169" s="15"/>
      <c r="B169" s="15"/>
      <c r="C169" s="15"/>
      <c r="D169" s="15"/>
      <c r="E169" s="15"/>
      <c r="F169" s="15"/>
    </row>
    <row r="170" spans="1:6" x14ac:dyDescent="0.2">
      <c r="A170" s="15" t="s">
        <v>721</v>
      </c>
      <c r="B170" s="15" t="s">
        <v>722</v>
      </c>
      <c r="C170" s="15" t="s">
        <v>723</v>
      </c>
      <c r="D170" s="15" t="s">
        <v>632</v>
      </c>
      <c r="E170" s="15" t="s">
        <v>628</v>
      </c>
      <c r="F170" s="15" t="s">
        <v>724</v>
      </c>
    </row>
    <row r="171" spans="1:6" x14ac:dyDescent="0.2">
      <c r="A171" s="15"/>
      <c r="B171" s="15"/>
      <c r="C171" s="15"/>
      <c r="D171" s="15"/>
      <c r="E171" s="15"/>
      <c r="F171" s="15"/>
    </row>
    <row r="172" spans="1:6" x14ac:dyDescent="0.2">
      <c r="A172" s="15" t="s">
        <v>725</v>
      </c>
      <c r="B172" s="15" t="s">
        <v>726</v>
      </c>
      <c r="C172" s="15" t="s">
        <v>727</v>
      </c>
      <c r="D172" s="15" t="s">
        <v>632</v>
      </c>
      <c r="E172" s="15" t="s">
        <v>628</v>
      </c>
      <c r="F172" s="15" t="s">
        <v>728</v>
      </c>
    </row>
    <row r="173" spans="1:6" x14ac:dyDescent="0.2">
      <c r="A173" s="15"/>
      <c r="B173" s="15"/>
      <c r="C173" s="15"/>
      <c r="D173" s="15"/>
      <c r="E173" s="15"/>
      <c r="F173" s="15"/>
    </row>
    <row r="174" spans="1:6" x14ac:dyDescent="0.2">
      <c r="A174" s="15" t="s">
        <v>729</v>
      </c>
      <c r="B174" s="15" t="s">
        <v>730</v>
      </c>
      <c r="C174" s="15" t="s">
        <v>731</v>
      </c>
      <c r="D174" s="15" t="s">
        <v>632</v>
      </c>
      <c r="E174" s="15" t="s">
        <v>628</v>
      </c>
      <c r="F174" s="15" t="s">
        <v>732</v>
      </c>
    </row>
    <row r="175" spans="1:6" x14ac:dyDescent="0.2">
      <c r="A175" s="15"/>
      <c r="B175" s="15"/>
      <c r="C175" s="15"/>
      <c r="D175" s="15"/>
      <c r="E175" s="15"/>
      <c r="F175" s="15"/>
    </row>
    <row r="176" spans="1:6" x14ac:dyDescent="0.2">
      <c r="A176" s="15" t="s">
        <v>733</v>
      </c>
      <c r="B176" s="15" t="s">
        <v>734</v>
      </c>
      <c r="C176" s="15" t="s">
        <v>735</v>
      </c>
      <c r="D176" s="15" t="s">
        <v>632</v>
      </c>
      <c r="E176" s="15" t="s">
        <v>628</v>
      </c>
      <c r="F176" s="15" t="s">
        <v>736</v>
      </c>
    </row>
    <row r="177" spans="1:6" x14ac:dyDescent="0.2">
      <c r="A177" s="15"/>
      <c r="B177" s="15"/>
      <c r="C177" s="15"/>
      <c r="D177" s="15"/>
      <c r="E177" s="15"/>
      <c r="F177" s="15"/>
    </row>
    <row r="178" spans="1:6" x14ac:dyDescent="0.2">
      <c r="A178" s="15" t="s">
        <v>737</v>
      </c>
      <c r="B178" s="15" t="s">
        <v>738</v>
      </c>
      <c r="C178" s="15" t="s">
        <v>739</v>
      </c>
      <c r="D178" s="15" t="s">
        <v>632</v>
      </c>
      <c r="E178" s="15" t="s">
        <v>628</v>
      </c>
      <c r="F178" s="15" t="s">
        <v>740</v>
      </c>
    </row>
    <row r="179" spans="1:6" x14ac:dyDescent="0.2">
      <c r="A179" s="15"/>
      <c r="B179" s="15"/>
      <c r="C179" s="15"/>
      <c r="D179" s="15"/>
      <c r="E179" s="15"/>
      <c r="F179" s="15"/>
    </row>
    <row r="180" spans="1:6" x14ac:dyDescent="0.2">
      <c r="A180" s="15" t="s">
        <v>741</v>
      </c>
      <c r="B180" s="15" t="s">
        <v>742</v>
      </c>
      <c r="C180" s="15" t="s">
        <v>743</v>
      </c>
      <c r="D180" s="15" t="s">
        <v>632</v>
      </c>
      <c r="E180" s="15" t="s">
        <v>628</v>
      </c>
      <c r="F180" s="15" t="s">
        <v>744</v>
      </c>
    </row>
    <row r="181" spans="1:6" x14ac:dyDescent="0.2">
      <c r="A181" s="15"/>
      <c r="B181" s="15"/>
      <c r="C181" s="15"/>
      <c r="D181" s="15"/>
      <c r="E181" s="15"/>
      <c r="F181" s="15"/>
    </row>
    <row r="182" spans="1:6" x14ac:dyDescent="0.2">
      <c r="A182" s="15" t="s">
        <v>745</v>
      </c>
      <c r="B182" s="15" t="s">
        <v>746</v>
      </c>
      <c r="C182" s="15" t="s">
        <v>747</v>
      </c>
      <c r="D182" s="15" t="s">
        <v>632</v>
      </c>
      <c r="E182" s="15" t="s">
        <v>628</v>
      </c>
      <c r="F182" s="15" t="s">
        <v>748</v>
      </c>
    </row>
    <row r="183" spans="1:6" x14ac:dyDescent="0.2">
      <c r="A183" s="15"/>
      <c r="B183" s="15"/>
      <c r="C183" s="15"/>
      <c r="D183" s="15"/>
      <c r="E183" s="15"/>
      <c r="F183" s="15"/>
    </row>
    <row r="184" spans="1:6" x14ac:dyDescent="0.2">
      <c r="A184" s="15" t="s">
        <v>749</v>
      </c>
      <c r="B184" s="15" t="s">
        <v>750</v>
      </c>
      <c r="C184" s="15" t="s">
        <v>751</v>
      </c>
      <c r="D184" s="15" t="s">
        <v>632</v>
      </c>
      <c r="E184" s="15" t="s">
        <v>628</v>
      </c>
      <c r="F184" s="15" t="s">
        <v>752</v>
      </c>
    </row>
    <row r="185" spans="1:6" x14ac:dyDescent="0.2">
      <c r="A185" s="15"/>
      <c r="B185" s="15"/>
      <c r="C185" s="15"/>
      <c r="D185" s="15"/>
      <c r="E185" s="15"/>
      <c r="F185" s="15"/>
    </row>
    <row r="187" spans="1:6" x14ac:dyDescent="0.2">
      <c r="A187" s="5">
        <v>12</v>
      </c>
    </row>
    <row r="189" spans="1:6" x14ac:dyDescent="0.2">
      <c r="A189" s="5" t="s">
        <v>592</v>
      </c>
    </row>
    <row r="191" spans="1:6" x14ac:dyDescent="0.2">
      <c r="A191" s="16" t="s">
        <v>624</v>
      </c>
    </row>
    <row r="192" spans="1:6" x14ac:dyDescent="0.2">
      <c r="A192" s="16"/>
    </row>
    <row r="193" spans="1:6" x14ac:dyDescent="0.2">
      <c r="A193" s="15" t="s">
        <v>753</v>
      </c>
      <c r="B193" s="15" t="s">
        <v>754</v>
      </c>
      <c r="C193" s="15" t="s">
        <v>755</v>
      </c>
      <c r="D193" s="15" t="s">
        <v>632</v>
      </c>
      <c r="E193" s="15" t="s">
        <v>628</v>
      </c>
      <c r="F193" s="15" t="s">
        <v>756</v>
      </c>
    </row>
    <row r="194" spans="1:6" x14ac:dyDescent="0.2">
      <c r="A194" s="15"/>
      <c r="B194" s="15"/>
      <c r="C194" s="15"/>
      <c r="D194" s="15"/>
      <c r="E194" s="15"/>
      <c r="F194" s="15"/>
    </row>
    <row r="195" spans="1:6" x14ac:dyDescent="0.2">
      <c r="A195" s="15" t="s">
        <v>757</v>
      </c>
      <c r="B195" s="15" t="s">
        <v>758</v>
      </c>
      <c r="C195" s="15" t="s">
        <v>759</v>
      </c>
      <c r="D195" s="15" t="s">
        <v>632</v>
      </c>
      <c r="E195" s="15" t="s">
        <v>628</v>
      </c>
      <c r="F195" s="15" t="s">
        <v>760</v>
      </c>
    </row>
    <row r="196" spans="1:6" x14ac:dyDescent="0.2">
      <c r="A196" s="15"/>
      <c r="B196" s="15"/>
      <c r="C196" s="15"/>
      <c r="D196" s="15"/>
      <c r="E196" s="15"/>
      <c r="F196" s="15"/>
    </row>
    <row r="197" spans="1:6" x14ac:dyDescent="0.2">
      <c r="A197" s="15" t="s">
        <v>761</v>
      </c>
      <c r="B197" s="15" t="s">
        <v>762</v>
      </c>
      <c r="C197" s="15" t="s">
        <v>763</v>
      </c>
      <c r="D197" s="15" t="s">
        <v>632</v>
      </c>
      <c r="E197" s="15" t="s">
        <v>628</v>
      </c>
      <c r="F197" s="15" t="s">
        <v>764</v>
      </c>
    </row>
    <row r="198" spans="1:6" x14ac:dyDescent="0.2">
      <c r="A198" s="15"/>
      <c r="B198" s="15"/>
      <c r="C198" s="15"/>
      <c r="D198" s="15"/>
      <c r="E198" s="15"/>
      <c r="F198" s="15"/>
    </row>
    <row r="199" spans="1:6" x14ac:dyDescent="0.2">
      <c r="A199" s="15" t="s">
        <v>765</v>
      </c>
      <c r="B199" s="15" t="s">
        <v>766</v>
      </c>
      <c r="C199" s="15" t="s">
        <v>767</v>
      </c>
      <c r="D199" s="15" t="s">
        <v>632</v>
      </c>
      <c r="E199" s="15" t="s">
        <v>628</v>
      </c>
      <c r="F199" s="15" t="s">
        <v>768</v>
      </c>
    </row>
    <row r="200" spans="1:6" x14ac:dyDescent="0.2">
      <c r="A200" s="15"/>
      <c r="B200" s="15"/>
      <c r="C200" s="15"/>
      <c r="D200" s="15"/>
      <c r="E200" s="15"/>
      <c r="F200" s="15"/>
    </row>
    <row r="201" spans="1:6" x14ac:dyDescent="0.2">
      <c r="A201" s="15" t="s">
        <v>769</v>
      </c>
      <c r="B201" s="15" t="s">
        <v>770</v>
      </c>
      <c r="C201" s="15" t="s">
        <v>771</v>
      </c>
      <c r="D201" s="15" t="s">
        <v>632</v>
      </c>
      <c r="E201" s="15" t="s">
        <v>628</v>
      </c>
      <c r="F201" s="15" t="s">
        <v>772</v>
      </c>
    </row>
    <row r="202" spans="1:6" x14ac:dyDescent="0.2">
      <c r="A202" s="15"/>
      <c r="B202" s="15"/>
      <c r="C202" s="15"/>
      <c r="D202" s="15"/>
      <c r="E202" s="15"/>
      <c r="F202" s="15"/>
    </row>
    <row r="203" spans="1:6" x14ac:dyDescent="0.2">
      <c r="A203" s="15" t="s">
        <v>773</v>
      </c>
      <c r="B203" s="15" t="s">
        <v>774</v>
      </c>
      <c r="C203" s="15" t="s">
        <v>775</v>
      </c>
      <c r="D203" s="15" t="s">
        <v>632</v>
      </c>
      <c r="E203" s="15" t="s">
        <v>628</v>
      </c>
      <c r="F203" s="15" t="s">
        <v>776</v>
      </c>
    </row>
    <row r="204" spans="1:6" x14ac:dyDescent="0.2">
      <c r="A204" s="15"/>
      <c r="B204" s="15"/>
      <c r="C204" s="15"/>
      <c r="D204" s="15"/>
      <c r="E204" s="15"/>
      <c r="F204" s="15"/>
    </row>
    <row r="206" spans="1:6" x14ac:dyDescent="0.2">
      <c r="A206" s="5">
        <v>13</v>
      </c>
    </row>
    <row r="208" spans="1:6" x14ac:dyDescent="0.2">
      <c r="A208" s="5" t="s">
        <v>592</v>
      </c>
    </row>
    <row r="210" spans="1:6" x14ac:dyDescent="0.2">
      <c r="A210" s="16" t="s">
        <v>624</v>
      </c>
    </row>
    <row r="211" spans="1:6" x14ac:dyDescent="0.2">
      <c r="A211" s="16"/>
    </row>
    <row r="212" spans="1:6" x14ac:dyDescent="0.2">
      <c r="A212" s="15" t="s">
        <v>777</v>
      </c>
      <c r="B212" s="15" t="s">
        <v>778</v>
      </c>
      <c r="C212" s="15" t="s">
        <v>779</v>
      </c>
      <c r="D212" s="15" t="s">
        <v>632</v>
      </c>
      <c r="E212" s="15" t="s">
        <v>628</v>
      </c>
      <c r="F212" s="15" t="s">
        <v>780</v>
      </c>
    </row>
    <row r="213" spans="1:6" x14ac:dyDescent="0.2">
      <c r="A213" s="15"/>
      <c r="B213" s="15"/>
      <c r="C213" s="15"/>
      <c r="D213" s="15"/>
      <c r="E213" s="15"/>
      <c r="F213" s="15"/>
    </row>
    <row r="214" spans="1:6" x14ac:dyDescent="0.2">
      <c r="A214" s="15" t="s">
        <v>781</v>
      </c>
      <c r="B214" s="15" t="s">
        <v>782</v>
      </c>
      <c r="C214" s="15" t="s">
        <v>783</v>
      </c>
      <c r="D214" s="15" t="s">
        <v>632</v>
      </c>
      <c r="E214" s="15" t="s">
        <v>628</v>
      </c>
      <c r="F214" s="15" t="s">
        <v>784</v>
      </c>
    </row>
    <row r="215" spans="1:6" x14ac:dyDescent="0.2">
      <c r="A215" s="15"/>
      <c r="B215" s="15"/>
      <c r="C215" s="15"/>
      <c r="D215" s="15"/>
      <c r="E215" s="15"/>
      <c r="F215" s="15"/>
    </row>
    <row r="216" spans="1:6" x14ac:dyDescent="0.2">
      <c r="A216" s="15" t="s">
        <v>785</v>
      </c>
      <c r="B216" s="15" t="s">
        <v>786</v>
      </c>
      <c r="C216" s="15" t="s">
        <v>787</v>
      </c>
      <c r="D216" s="15" t="s">
        <v>632</v>
      </c>
      <c r="E216" s="15" t="s">
        <v>628</v>
      </c>
      <c r="F216" s="15" t="s">
        <v>788</v>
      </c>
    </row>
    <row r="217" spans="1:6" x14ac:dyDescent="0.2">
      <c r="A217" s="15"/>
      <c r="B217" s="15"/>
      <c r="C217" s="15"/>
      <c r="D217" s="15"/>
      <c r="E217" s="15"/>
      <c r="F217" s="15"/>
    </row>
    <row r="218" spans="1:6" x14ac:dyDescent="0.2">
      <c r="A218" s="15" t="s">
        <v>789</v>
      </c>
      <c r="B218" s="15" t="s">
        <v>790</v>
      </c>
      <c r="C218" s="15" t="s">
        <v>791</v>
      </c>
      <c r="D218" s="15" t="s">
        <v>632</v>
      </c>
      <c r="E218" s="15" t="s">
        <v>628</v>
      </c>
      <c r="F218" s="15" t="s">
        <v>792</v>
      </c>
    </row>
    <row r="219" spans="1:6" x14ac:dyDescent="0.2">
      <c r="A219" s="15"/>
      <c r="B219" s="15"/>
      <c r="C219" s="15"/>
      <c r="D219" s="15"/>
      <c r="E219" s="15"/>
      <c r="F219" s="15"/>
    </row>
    <row r="220" spans="1:6" x14ac:dyDescent="0.2">
      <c r="A220" s="15" t="s">
        <v>793</v>
      </c>
      <c r="B220" s="15" t="s">
        <v>794</v>
      </c>
      <c r="C220" s="15" t="s">
        <v>795</v>
      </c>
      <c r="D220" s="15" t="s">
        <v>632</v>
      </c>
      <c r="E220" s="15" t="s">
        <v>628</v>
      </c>
      <c r="F220" s="15" t="s">
        <v>796</v>
      </c>
    </row>
    <row r="221" spans="1:6" x14ac:dyDescent="0.2">
      <c r="A221" s="15"/>
      <c r="B221" s="15"/>
      <c r="C221" s="15"/>
      <c r="D221" s="15"/>
      <c r="E221" s="15"/>
      <c r="F221" s="15"/>
    </row>
    <row r="223" spans="1:6" x14ac:dyDescent="0.2">
      <c r="A223" s="5">
        <v>14</v>
      </c>
    </row>
    <row r="225" spans="1:6" x14ac:dyDescent="0.2">
      <c r="A225" s="5" t="s">
        <v>592</v>
      </c>
    </row>
    <row r="227" spans="1:6" x14ac:dyDescent="0.2">
      <c r="A227" s="16" t="s">
        <v>624</v>
      </c>
    </row>
    <row r="228" spans="1:6" x14ac:dyDescent="0.2">
      <c r="A228" s="16"/>
    </row>
    <row r="229" spans="1:6" x14ac:dyDescent="0.2">
      <c r="A229" s="15" t="s">
        <v>797</v>
      </c>
      <c r="B229" s="15" t="s">
        <v>798</v>
      </c>
      <c r="C229" s="15" t="s">
        <v>799</v>
      </c>
      <c r="D229" s="15" t="s">
        <v>632</v>
      </c>
      <c r="E229" s="15" t="s">
        <v>628</v>
      </c>
      <c r="F229" s="15" t="s">
        <v>800</v>
      </c>
    </row>
    <row r="230" spans="1:6" x14ac:dyDescent="0.2">
      <c r="A230" s="15"/>
      <c r="B230" s="15"/>
      <c r="C230" s="15"/>
      <c r="D230" s="15"/>
      <c r="E230" s="15"/>
      <c r="F230" s="15"/>
    </row>
    <row r="231" spans="1:6" x14ac:dyDescent="0.2">
      <c r="A231" s="15" t="s">
        <v>801</v>
      </c>
      <c r="B231" s="15" t="s">
        <v>802</v>
      </c>
      <c r="C231" s="15" t="s">
        <v>803</v>
      </c>
      <c r="D231" s="15" t="s">
        <v>632</v>
      </c>
      <c r="E231" s="15" t="s">
        <v>628</v>
      </c>
      <c r="F231" s="15" t="s">
        <v>804</v>
      </c>
    </row>
    <row r="232" spans="1:6" x14ac:dyDescent="0.2">
      <c r="A232" s="15"/>
      <c r="B232" s="15"/>
      <c r="C232" s="15"/>
      <c r="D232" s="15"/>
      <c r="E232" s="15"/>
      <c r="F232" s="15"/>
    </row>
    <row r="233" spans="1:6" x14ac:dyDescent="0.2">
      <c r="A233" s="15" t="s">
        <v>805</v>
      </c>
      <c r="B233" s="15" t="s">
        <v>806</v>
      </c>
      <c r="C233" s="15" t="s">
        <v>807</v>
      </c>
      <c r="D233" s="15" t="s">
        <v>632</v>
      </c>
      <c r="E233" s="15" t="s">
        <v>628</v>
      </c>
      <c r="F233" s="15" t="s">
        <v>808</v>
      </c>
    </row>
    <row r="234" spans="1:6" x14ac:dyDescent="0.2">
      <c r="A234" s="15"/>
      <c r="B234" s="15"/>
      <c r="C234" s="15"/>
      <c r="D234" s="15"/>
      <c r="E234" s="15"/>
      <c r="F234" s="15"/>
    </row>
    <row r="235" spans="1:6" x14ac:dyDescent="0.2">
      <c r="A235" s="15" t="s">
        <v>809</v>
      </c>
      <c r="B235" s="15" t="s">
        <v>810</v>
      </c>
      <c r="C235" s="15" t="s">
        <v>811</v>
      </c>
      <c r="D235" s="15" t="s">
        <v>632</v>
      </c>
      <c r="E235" s="15" t="s">
        <v>628</v>
      </c>
      <c r="F235" s="15" t="s">
        <v>812</v>
      </c>
    </row>
    <row r="236" spans="1:6" x14ac:dyDescent="0.2">
      <c r="A236" s="15"/>
      <c r="B236" s="15"/>
      <c r="C236" s="15"/>
      <c r="D236" s="15"/>
      <c r="E236" s="15"/>
      <c r="F236" s="15"/>
    </row>
    <row r="237" spans="1:6" x14ac:dyDescent="0.2">
      <c r="A237" s="15" t="s">
        <v>813</v>
      </c>
      <c r="B237" s="15" t="s">
        <v>814</v>
      </c>
      <c r="C237" s="15" t="s">
        <v>815</v>
      </c>
      <c r="D237" s="15" t="s">
        <v>632</v>
      </c>
      <c r="E237" s="15" t="s">
        <v>628</v>
      </c>
      <c r="F237" s="15" t="s">
        <v>816</v>
      </c>
    </row>
    <row r="238" spans="1:6" x14ac:dyDescent="0.2">
      <c r="A238" s="15"/>
      <c r="B238" s="15"/>
      <c r="C238" s="15"/>
      <c r="D238" s="15"/>
      <c r="E238" s="15"/>
      <c r="F238" s="15"/>
    </row>
    <row r="239" spans="1:6" x14ac:dyDescent="0.2">
      <c r="A239" s="15" t="s">
        <v>817</v>
      </c>
      <c r="B239" s="15" t="s">
        <v>818</v>
      </c>
      <c r="C239" s="15" t="s">
        <v>819</v>
      </c>
      <c r="D239" s="15" t="s">
        <v>632</v>
      </c>
      <c r="E239" s="15" t="s">
        <v>628</v>
      </c>
      <c r="F239" s="15" t="s">
        <v>820</v>
      </c>
    </row>
    <row r="240" spans="1:6" x14ac:dyDescent="0.2">
      <c r="A240" s="15"/>
      <c r="B240" s="15"/>
      <c r="C240" s="15"/>
      <c r="D240" s="15"/>
      <c r="E240" s="15"/>
      <c r="F240" s="15"/>
    </row>
    <row r="242" spans="1:6" x14ac:dyDescent="0.2">
      <c r="A242" s="5">
        <v>15</v>
      </c>
    </row>
    <row r="244" spans="1:6" x14ac:dyDescent="0.2">
      <c r="A244" s="5" t="s">
        <v>592</v>
      </c>
    </row>
    <row r="246" spans="1:6" x14ac:dyDescent="0.2">
      <c r="A246" s="16" t="s">
        <v>624</v>
      </c>
    </row>
    <row r="247" spans="1:6" x14ac:dyDescent="0.2">
      <c r="A247" s="16"/>
    </row>
    <row r="248" spans="1:6" x14ac:dyDescent="0.2">
      <c r="A248" s="15" t="s">
        <v>821</v>
      </c>
      <c r="B248" s="15" t="s">
        <v>822</v>
      </c>
      <c r="C248" s="15" t="s">
        <v>823</v>
      </c>
      <c r="D248" s="15" t="s">
        <v>632</v>
      </c>
      <c r="E248" s="15" t="s">
        <v>628</v>
      </c>
      <c r="F248" s="15" t="s">
        <v>823</v>
      </c>
    </row>
    <row r="249" spans="1:6" x14ac:dyDescent="0.2">
      <c r="A249" s="15"/>
      <c r="B249" s="15"/>
      <c r="C249" s="15"/>
      <c r="D249" s="15"/>
      <c r="E249" s="15"/>
      <c r="F249" s="15"/>
    </row>
    <row r="250" spans="1:6" x14ac:dyDescent="0.2">
      <c r="A250" s="15" t="s">
        <v>824</v>
      </c>
      <c r="B250" s="15" t="s">
        <v>825</v>
      </c>
      <c r="C250" s="15" t="s">
        <v>826</v>
      </c>
      <c r="D250" s="15" t="s">
        <v>632</v>
      </c>
      <c r="E250" s="15" t="s">
        <v>628</v>
      </c>
      <c r="F250" s="15" t="s">
        <v>826</v>
      </c>
    </row>
    <row r="251" spans="1:6" x14ac:dyDescent="0.2">
      <c r="A251" s="15"/>
      <c r="B251" s="15"/>
      <c r="C251" s="15"/>
      <c r="D251" s="15"/>
      <c r="E251" s="15"/>
      <c r="F251" s="15"/>
    </row>
    <row r="252" spans="1:6" x14ac:dyDescent="0.2">
      <c r="A252" s="15" t="s">
        <v>827</v>
      </c>
      <c r="B252" s="15" t="s">
        <v>828</v>
      </c>
      <c r="C252" s="15" t="s">
        <v>829</v>
      </c>
      <c r="D252" s="15" t="s">
        <v>632</v>
      </c>
      <c r="E252" s="15" t="s">
        <v>628</v>
      </c>
      <c r="F252" s="15" t="s">
        <v>829</v>
      </c>
    </row>
    <row r="253" spans="1:6" x14ac:dyDescent="0.2">
      <c r="A253" s="15"/>
      <c r="B253" s="15"/>
      <c r="C253" s="15"/>
      <c r="D253" s="15"/>
      <c r="E253" s="15"/>
      <c r="F253" s="15"/>
    </row>
    <row r="254" spans="1:6" x14ac:dyDescent="0.2">
      <c r="A254" s="15" t="s">
        <v>830</v>
      </c>
      <c r="B254" s="15" t="s">
        <v>831</v>
      </c>
      <c r="C254" s="15" t="s">
        <v>707</v>
      </c>
      <c r="D254" s="15" t="s">
        <v>632</v>
      </c>
      <c r="E254" s="15" t="s">
        <v>628</v>
      </c>
      <c r="F254" s="15" t="s">
        <v>832</v>
      </c>
    </row>
    <row r="255" spans="1:6" x14ac:dyDescent="0.2">
      <c r="A255" s="15"/>
      <c r="B255" s="15"/>
      <c r="C255" s="15"/>
      <c r="D255" s="15"/>
      <c r="E255" s="15"/>
      <c r="F255" s="15"/>
    </row>
    <row r="256" spans="1:6" x14ac:dyDescent="0.2">
      <c r="A256" s="15" t="s">
        <v>833</v>
      </c>
      <c r="B256" s="15" t="s">
        <v>834</v>
      </c>
      <c r="C256" s="15" t="s">
        <v>703</v>
      </c>
      <c r="D256" s="15" t="s">
        <v>632</v>
      </c>
      <c r="E256" s="15" t="s">
        <v>628</v>
      </c>
      <c r="F256" s="15" t="s">
        <v>835</v>
      </c>
    </row>
    <row r="257" spans="1:6" x14ac:dyDescent="0.2">
      <c r="A257" s="15"/>
      <c r="B257" s="15"/>
      <c r="C257" s="15"/>
      <c r="D257" s="15"/>
      <c r="E257" s="15"/>
      <c r="F257" s="15"/>
    </row>
    <row r="258" spans="1:6" x14ac:dyDescent="0.2">
      <c r="A258" s="15" t="s">
        <v>836</v>
      </c>
      <c r="B258" s="15" t="s">
        <v>837</v>
      </c>
      <c r="C258" s="15" t="s">
        <v>711</v>
      </c>
      <c r="D258" s="15" t="s">
        <v>632</v>
      </c>
      <c r="E258" s="15" t="s">
        <v>628</v>
      </c>
      <c r="F258" s="15" t="s">
        <v>838</v>
      </c>
    </row>
    <row r="259" spans="1:6" x14ac:dyDescent="0.2">
      <c r="A259" s="15"/>
      <c r="B259" s="15"/>
      <c r="C259" s="15"/>
      <c r="D259" s="15"/>
      <c r="E259" s="15"/>
      <c r="F259" s="15"/>
    </row>
    <row r="260" spans="1:6" x14ac:dyDescent="0.2">
      <c r="A260" s="15" t="s">
        <v>839</v>
      </c>
      <c r="B260" s="15" t="s">
        <v>840</v>
      </c>
      <c r="C260" s="15" t="s">
        <v>719</v>
      </c>
      <c r="D260" s="15" t="s">
        <v>632</v>
      </c>
      <c r="E260" s="15" t="s">
        <v>628</v>
      </c>
      <c r="F260" s="15" t="s">
        <v>841</v>
      </c>
    </row>
    <row r="261" spans="1:6" x14ac:dyDescent="0.2">
      <c r="A261" s="15"/>
      <c r="B261" s="15"/>
      <c r="C261" s="15"/>
      <c r="D261" s="15"/>
      <c r="E261" s="15"/>
      <c r="F261" s="15"/>
    </row>
    <row r="262" spans="1:6" x14ac:dyDescent="0.2">
      <c r="A262" s="15" t="s">
        <v>842</v>
      </c>
      <c r="B262" s="15" t="s">
        <v>843</v>
      </c>
      <c r="C262" s="15" t="s">
        <v>647</v>
      </c>
      <c r="D262" s="15" t="s">
        <v>632</v>
      </c>
      <c r="E262" s="15" t="s">
        <v>628</v>
      </c>
      <c r="F262" s="15" t="s">
        <v>844</v>
      </c>
    </row>
    <row r="263" spans="1:6" x14ac:dyDescent="0.2">
      <c r="A263" s="15"/>
      <c r="B263" s="15"/>
      <c r="C263" s="15"/>
      <c r="D263" s="15"/>
      <c r="E263" s="15"/>
      <c r="F263" s="15"/>
    </row>
    <row r="264" spans="1:6" x14ac:dyDescent="0.2">
      <c r="A264" s="15" t="s">
        <v>845</v>
      </c>
      <c r="B264" s="15" t="s">
        <v>846</v>
      </c>
      <c r="C264" s="15" t="s">
        <v>651</v>
      </c>
      <c r="D264" s="15" t="s">
        <v>632</v>
      </c>
      <c r="E264" s="15" t="s">
        <v>628</v>
      </c>
      <c r="F264" s="15" t="s">
        <v>847</v>
      </c>
    </row>
    <row r="265" spans="1:6" x14ac:dyDescent="0.2">
      <c r="A265" s="15"/>
      <c r="B265" s="15"/>
      <c r="C265" s="15"/>
      <c r="D265" s="15"/>
      <c r="E265" s="15"/>
      <c r="F265" s="15"/>
    </row>
    <row r="266" spans="1:6" x14ac:dyDescent="0.2">
      <c r="A266" s="15" t="s">
        <v>848</v>
      </c>
      <c r="B266" s="15" t="s">
        <v>849</v>
      </c>
      <c r="C266" s="15" t="s">
        <v>643</v>
      </c>
      <c r="D266" s="15" t="s">
        <v>632</v>
      </c>
      <c r="E266" s="15" t="s">
        <v>628</v>
      </c>
      <c r="F266" s="15" t="s">
        <v>850</v>
      </c>
    </row>
    <row r="267" spans="1:6" x14ac:dyDescent="0.2">
      <c r="A267" s="15"/>
      <c r="B267" s="15"/>
      <c r="C267" s="15"/>
      <c r="D267" s="15"/>
      <c r="E267" s="15"/>
      <c r="F267" s="15"/>
    </row>
    <row r="269" spans="1:6" x14ac:dyDescent="0.2">
      <c r="A269" s="5">
        <v>16</v>
      </c>
    </row>
    <row r="271" spans="1:6" x14ac:dyDescent="0.2">
      <c r="A271" s="5" t="s">
        <v>592</v>
      </c>
    </row>
    <row r="273" spans="1:6" x14ac:dyDescent="0.2">
      <c r="A273" s="16" t="s">
        <v>624</v>
      </c>
    </row>
    <row r="274" spans="1:6" x14ac:dyDescent="0.2">
      <c r="A274" s="16"/>
    </row>
    <row r="275" spans="1:6" x14ac:dyDescent="0.2">
      <c r="A275" s="15" t="s">
        <v>851</v>
      </c>
      <c r="B275" s="15" t="s">
        <v>852</v>
      </c>
      <c r="C275" s="15" t="s">
        <v>695</v>
      </c>
      <c r="D275" s="15" t="s">
        <v>632</v>
      </c>
      <c r="E275" s="15" t="s">
        <v>628</v>
      </c>
      <c r="F275" s="15" t="s">
        <v>853</v>
      </c>
    </row>
    <row r="276" spans="1:6" x14ac:dyDescent="0.2">
      <c r="A276" s="15"/>
      <c r="B276" s="15"/>
      <c r="C276" s="15"/>
      <c r="D276" s="15"/>
      <c r="E276" s="15"/>
      <c r="F276" s="15"/>
    </row>
    <row r="277" spans="1:6" x14ac:dyDescent="0.2">
      <c r="A277" s="15" t="s">
        <v>854</v>
      </c>
      <c r="B277" s="15" t="s">
        <v>855</v>
      </c>
      <c r="C277" s="15" t="s">
        <v>739</v>
      </c>
      <c r="D277" s="15" t="s">
        <v>632</v>
      </c>
      <c r="E277" s="15" t="s">
        <v>628</v>
      </c>
      <c r="F277" s="15" t="s">
        <v>856</v>
      </c>
    </row>
    <row r="278" spans="1:6" x14ac:dyDescent="0.2">
      <c r="A278" s="15"/>
      <c r="B278" s="15"/>
      <c r="C278" s="15"/>
      <c r="D278" s="15"/>
      <c r="E278" s="15"/>
      <c r="F278" s="15"/>
    </row>
    <row r="279" spans="1:6" x14ac:dyDescent="0.2">
      <c r="A279" s="15" t="s">
        <v>857</v>
      </c>
      <c r="B279" s="15" t="s">
        <v>858</v>
      </c>
      <c r="C279" s="15" t="s">
        <v>659</v>
      </c>
      <c r="D279" s="15" t="s">
        <v>632</v>
      </c>
      <c r="E279" s="15" t="s">
        <v>628</v>
      </c>
      <c r="F279" s="15" t="s">
        <v>859</v>
      </c>
    </row>
    <row r="280" spans="1:6" x14ac:dyDescent="0.2">
      <c r="A280" s="15"/>
      <c r="B280" s="15"/>
      <c r="C280" s="15"/>
      <c r="D280" s="15"/>
      <c r="E280" s="15"/>
      <c r="F280" s="15"/>
    </row>
    <row r="281" spans="1:6" x14ac:dyDescent="0.2">
      <c r="A281" s="15" t="s">
        <v>860</v>
      </c>
      <c r="B281" s="15" t="s">
        <v>861</v>
      </c>
      <c r="C281" s="15" t="s">
        <v>699</v>
      </c>
      <c r="D281" s="15" t="s">
        <v>632</v>
      </c>
      <c r="E281" s="15" t="s">
        <v>628</v>
      </c>
      <c r="F281" s="15" t="s">
        <v>862</v>
      </c>
    </row>
    <row r="282" spans="1:6" x14ac:dyDescent="0.2">
      <c r="A282" s="15"/>
      <c r="B282" s="15"/>
      <c r="C282" s="15"/>
      <c r="D282" s="15"/>
      <c r="E282" s="15"/>
      <c r="F282" s="15"/>
    </row>
    <row r="283" spans="1:6" x14ac:dyDescent="0.2">
      <c r="A283" s="15" t="s">
        <v>863</v>
      </c>
      <c r="B283" s="15" t="s">
        <v>864</v>
      </c>
      <c r="C283" s="15" t="s">
        <v>635</v>
      </c>
      <c r="D283" s="15" t="s">
        <v>632</v>
      </c>
      <c r="E283" s="15" t="s">
        <v>628</v>
      </c>
      <c r="F283" s="15" t="s">
        <v>865</v>
      </c>
    </row>
    <row r="284" spans="1:6" x14ac:dyDescent="0.2">
      <c r="A284" s="15"/>
      <c r="B284" s="15"/>
      <c r="C284" s="15"/>
      <c r="D284" s="15"/>
      <c r="E284" s="15"/>
      <c r="F284" s="15"/>
    </row>
    <row r="285" spans="1:6" x14ac:dyDescent="0.2">
      <c r="A285" s="15" t="s">
        <v>866</v>
      </c>
      <c r="B285" s="15" t="s">
        <v>867</v>
      </c>
      <c r="C285" s="15" t="s">
        <v>671</v>
      </c>
      <c r="D285" s="15" t="s">
        <v>632</v>
      </c>
      <c r="E285" s="15" t="s">
        <v>628</v>
      </c>
      <c r="F285" s="15" t="s">
        <v>868</v>
      </c>
    </row>
    <row r="286" spans="1:6" x14ac:dyDescent="0.2">
      <c r="A286" s="15"/>
      <c r="B286" s="15"/>
      <c r="C286" s="15"/>
      <c r="D286" s="15"/>
      <c r="E286" s="15"/>
      <c r="F286" s="15"/>
    </row>
    <row r="287" spans="1:6" x14ac:dyDescent="0.2">
      <c r="A287" s="15" t="s">
        <v>869</v>
      </c>
      <c r="B287" s="15" t="s">
        <v>870</v>
      </c>
      <c r="C287" s="15" t="s">
        <v>679</v>
      </c>
      <c r="D287" s="15" t="s">
        <v>632</v>
      </c>
      <c r="E287" s="15" t="s">
        <v>628</v>
      </c>
      <c r="F287" s="15" t="s">
        <v>871</v>
      </c>
    </row>
    <row r="288" spans="1:6" x14ac:dyDescent="0.2">
      <c r="A288" s="15"/>
      <c r="B288" s="15"/>
      <c r="C288" s="15"/>
      <c r="D288" s="15"/>
      <c r="E288" s="15"/>
      <c r="F288" s="15"/>
    </row>
    <row r="289" spans="1:6" x14ac:dyDescent="0.2">
      <c r="A289" s="15" t="s">
        <v>872</v>
      </c>
      <c r="B289" s="15" t="s">
        <v>873</v>
      </c>
      <c r="C289" s="15" t="s">
        <v>663</v>
      </c>
      <c r="D289" s="15" t="s">
        <v>632</v>
      </c>
      <c r="E289" s="15" t="s">
        <v>628</v>
      </c>
      <c r="F289" s="15" t="s">
        <v>874</v>
      </c>
    </row>
    <row r="290" spans="1:6" x14ac:dyDescent="0.2">
      <c r="A290" s="15"/>
      <c r="B290" s="15"/>
      <c r="C290" s="15"/>
      <c r="D290" s="15"/>
      <c r="E290" s="15"/>
      <c r="F290" s="15"/>
    </row>
    <row r="291" spans="1:6" x14ac:dyDescent="0.2">
      <c r="A291" s="15" t="s">
        <v>875</v>
      </c>
      <c r="B291" s="15" t="s">
        <v>876</v>
      </c>
      <c r="C291" s="15" t="s">
        <v>759</v>
      </c>
      <c r="D291" s="15" t="s">
        <v>632</v>
      </c>
      <c r="E291" s="15" t="s">
        <v>628</v>
      </c>
      <c r="F291" s="15" t="s">
        <v>877</v>
      </c>
    </row>
    <row r="292" spans="1:6" x14ac:dyDescent="0.2">
      <c r="A292" s="15"/>
      <c r="B292" s="15"/>
      <c r="C292" s="15"/>
      <c r="D292" s="15"/>
      <c r="E292" s="15"/>
      <c r="F292" s="15"/>
    </row>
    <row r="294" spans="1:6" x14ac:dyDescent="0.2">
      <c r="A294" s="5">
        <v>17</v>
      </c>
    </row>
    <row r="296" spans="1:6" x14ac:dyDescent="0.2">
      <c r="A296" s="5" t="s">
        <v>592</v>
      </c>
    </row>
    <row r="298" spans="1:6" x14ac:dyDescent="0.2">
      <c r="A298" s="16" t="s">
        <v>624</v>
      </c>
    </row>
    <row r="299" spans="1:6" x14ac:dyDescent="0.2">
      <c r="A299" s="16"/>
    </row>
    <row r="300" spans="1:6" x14ac:dyDescent="0.2">
      <c r="A300" s="15" t="s">
        <v>878</v>
      </c>
      <c r="B300" s="15" t="s">
        <v>879</v>
      </c>
      <c r="C300" s="15" t="s">
        <v>687</v>
      </c>
      <c r="D300" s="15" t="s">
        <v>632</v>
      </c>
      <c r="E300" s="15" t="s">
        <v>628</v>
      </c>
      <c r="F300" s="15" t="s">
        <v>880</v>
      </c>
    </row>
    <row r="301" spans="1:6" x14ac:dyDescent="0.2">
      <c r="A301" s="15"/>
      <c r="B301" s="15"/>
      <c r="C301" s="15"/>
      <c r="D301" s="15"/>
      <c r="E301" s="15"/>
      <c r="F301" s="15"/>
    </row>
    <row r="302" spans="1:6" x14ac:dyDescent="0.2">
      <c r="A302" s="15" t="s">
        <v>881</v>
      </c>
      <c r="B302" s="15" t="s">
        <v>882</v>
      </c>
      <c r="C302" s="15" t="s">
        <v>691</v>
      </c>
      <c r="D302" s="15" t="s">
        <v>632</v>
      </c>
      <c r="E302" s="15" t="s">
        <v>628</v>
      </c>
      <c r="F302" s="15" t="s">
        <v>883</v>
      </c>
    </row>
    <row r="303" spans="1:6" x14ac:dyDescent="0.2">
      <c r="A303" s="15"/>
      <c r="B303" s="15"/>
      <c r="C303" s="15"/>
      <c r="D303" s="15"/>
      <c r="E303" s="15"/>
      <c r="F303" s="15"/>
    </row>
    <row r="304" spans="1:6" x14ac:dyDescent="0.2">
      <c r="A304" s="15" t="s">
        <v>884</v>
      </c>
      <c r="B304" s="15" t="s">
        <v>885</v>
      </c>
      <c r="C304" s="15" t="s">
        <v>655</v>
      </c>
      <c r="D304" s="15" t="s">
        <v>632</v>
      </c>
      <c r="E304" s="15" t="s">
        <v>628</v>
      </c>
      <c r="F304" s="15" t="s">
        <v>886</v>
      </c>
    </row>
    <row r="305" spans="1:6" x14ac:dyDescent="0.2">
      <c r="A305" s="15"/>
      <c r="B305" s="15"/>
      <c r="C305" s="15"/>
      <c r="D305" s="15"/>
      <c r="E305" s="15"/>
      <c r="F305" s="15"/>
    </row>
    <row r="306" spans="1:6" x14ac:dyDescent="0.2">
      <c r="A306" s="15" t="s">
        <v>887</v>
      </c>
      <c r="B306" s="15" t="s">
        <v>888</v>
      </c>
      <c r="C306" s="15" t="s">
        <v>683</v>
      </c>
      <c r="D306" s="15" t="s">
        <v>632</v>
      </c>
      <c r="E306" s="15" t="s">
        <v>628</v>
      </c>
      <c r="F306" s="15" t="s">
        <v>889</v>
      </c>
    </row>
    <row r="307" spans="1:6" x14ac:dyDescent="0.2">
      <c r="A307" s="15"/>
      <c r="B307" s="15"/>
      <c r="C307" s="15"/>
      <c r="D307" s="15"/>
      <c r="E307" s="15"/>
      <c r="F307" s="15"/>
    </row>
    <row r="308" spans="1:6" x14ac:dyDescent="0.2">
      <c r="A308" s="15" t="s">
        <v>890</v>
      </c>
      <c r="B308" s="15" t="s">
        <v>891</v>
      </c>
      <c r="C308" s="15" t="s">
        <v>639</v>
      </c>
      <c r="D308" s="15" t="s">
        <v>632</v>
      </c>
      <c r="E308" s="15" t="s">
        <v>628</v>
      </c>
      <c r="F308" s="15" t="s">
        <v>892</v>
      </c>
    </row>
    <row r="309" spans="1:6" x14ac:dyDescent="0.2">
      <c r="A309" s="15"/>
      <c r="B309" s="15"/>
      <c r="C309" s="15"/>
      <c r="D309" s="15"/>
      <c r="E309" s="15"/>
      <c r="F309" s="15"/>
    </row>
    <row r="310" spans="1:6" x14ac:dyDescent="0.2">
      <c r="A310" s="15" t="s">
        <v>893</v>
      </c>
      <c r="B310" s="15" t="s">
        <v>894</v>
      </c>
      <c r="C310" s="15" t="s">
        <v>715</v>
      </c>
      <c r="D310" s="15" t="s">
        <v>632</v>
      </c>
      <c r="E310" s="15" t="s">
        <v>628</v>
      </c>
      <c r="F310" s="15" t="s">
        <v>895</v>
      </c>
    </row>
    <row r="311" spans="1:6" x14ac:dyDescent="0.2">
      <c r="A311" s="15"/>
      <c r="B311" s="15"/>
      <c r="C311" s="15"/>
      <c r="D311" s="15"/>
      <c r="E311" s="15"/>
      <c r="F311" s="15"/>
    </row>
    <row r="312" spans="1:6" x14ac:dyDescent="0.2">
      <c r="A312" s="15" t="s">
        <v>896</v>
      </c>
      <c r="B312" s="15" t="s">
        <v>897</v>
      </c>
      <c r="C312" s="15" t="s">
        <v>727</v>
      </c>
      <c r="D312" s="15" t="s">
        <v>632</v>
      </c>
      <c r="E312" s="15" t="s">
        <v>628</v>
      </c>
      <c r="F312" s="15" t="s">
        <v>898</v>
      </c>
    </row>
    <row r="313" spans="1:6" x14ac:dyDescent="0.2">
      <c r="A313" s="15"/>
      <c r="B313" s="15"/>
      <c r="C313" s="15"/>
      <c r="D313" s="15"/>
      <c r="E313" s="15"/>
      <c r="F313" s="15"/>
    </row>
    <row r="314" spans="1:6" x14ac:dyDescent="0.2">
      <c r="A314" s="15" t="s">
        <v>899</v>
      </c>
      <c r="B314" s="15" t="s">
        <v>900</v>
      </c>
      <c r="C314" s="15" t="s">
        <v>723</v>
      </c>
      <c r="D314" s="15" t="s">
        <v>632</v>
      </c>
      <c r="E314" s="15" t="s">
        <v>628</v>
      </c>
      <c r="F314" s="15" t="s">
        <v>901</v>
      </c>
    </row>
    <row r="315" spans="1:6" x14ac:dyDescent="0.2">
      <c r="A315" s="15"/>
      <c r="B315" s="15"/>
      <c r="C315" s="15"/>
      <c r="D315" s="15"/>
      <c r="E315" s="15"/>
      <c r="F315" s="15"/>
    </row>
    <row r="316" spans="1:6" x14ac:dyDescent="0.2">
      <c r="A316" s="15" t="s">
        <v>902</v>
      </c>
      <c r="B316" s="15" t="s">
        <v>903</v>
      </c>
      <c r="C316" s="15" t="s">
        <v>731</v>
      </c>
      <c r="D316" s="15" t="s">
        <v>632</v>
      </c>
      <c r="E316" s="15" t="s">
        <v>628</v>
      </c>
      <c r="F316" s="15" t="s">
        <v>904</v>
      </c>
    </row>
    <row r="317" spans="1:6" x14ac:dyDescent="0.2">
      <c r="A317" s="15"/>
      <c r="B317" s="15"/>
      <c r="C317" s="15"/>
      <c r="D317" s="15"/>
      <c r="E317" s="15"/>
      <c r="F317" s="15"/>
    </row>
    <row r="319" spans="1:6" x14ac:dyDescent="0.2">
      <c r="A319" s="5">
        <v>18</v>
      </c>
    </row>
    <row r="321" spans="1:6" x14ac:dyDescent="0.2">
      <c r="A321" s="5" t="s">
        <v>592</v>
      </c>
    </row>
    <row r="323" spans="1:6" x14ac:dyDescent="0.2">
      <c r="A323" s="16" t="s">
        <v>624</v>
      </c>
    </row>
    <row r="324" spans="1:6" x14ac:dyDescent="0.2">
      <c r="A324" s="16"/>
    </row>
    <row r="325" spans="1:6" x14ac:dyDescent="0.2">
      <c r="A325" s="15" t="s">
        <v>905</v>
      </c>
      <c r="B325" s="15" t="s">
        <v>906</v>
      </c>
      <c r="C325" s="15" t="s">
        <v>735</v>
      </c>
      <c r="D325" s="15" t="s">
        <v>632</v>
      </c>
      <c r="E325" s="15" t="s">
        <v>628</v>
      </c>
      <c r="F325" s="15" t="s">
        <v>907</v>
      </c>
    </row>
    <row r="326" spans="1:6" x14ac:dyDescent="0.2">
      <c r="A326" s="15"/>
      <c r="B326" s="15"/>
      <c r="C326" s="15"/>
      <c r="D326" s="15"/>
      <c r="E326" s="15"/>
      <c r="F326" s="15"/>
    </row>
    <row r="327" spans="1:6" x14ac:dyDescent="0.2">
      <c r="A327" s="15" t="s">
        <v>908</v>
      </c>
      <c r="B327" s="15" t="s">
        <v>909</v>
      </c>
      <c r="C327" s="15" t="s">
        <v>675</v>
      </c>
      <c r="D327" s="15" t="s">
        <v>632</v>
      </c>
      <c r="E327" s="15" t="s">
        <v>628</v>
      </c>
      <c r="F327" s="15" t="s">
        <v>910</v>
      </c>
    </row>
    <row r="328" spans="1:6" x14ac:dyDescent="0.2">
      <c r="A328" s="15"/>
      <c r="B328" s="15"/>
      <c r="C328" s="15"/>
      <c r="D328" s="15"/>
      <c r="E328" s="15"/>
      <c r="F328" s="15"/>
    </row>
    <row r="329" spans="1:6" x14ac:dyDescent="0.2">
      <c r="A329" s="15" t="s">
        <v>911</v>
      </c>
      <c r="B329" s="15" t="s">
        <v>912</v>
      </c>
      <c r="C329" s="15" t="s">
        <v>743</v>
      </c>
      <c r="D329" s="15" t="s">
        <v>632</v>
      </c>
      <c r="E329" s="15" t="s">
        <v>628</v>
      </c>
      <c r="F329" s="15" t="s">
        <v>913</v>
      </c>
    </row>
    <row r="330" spans="1:6" x14ac:dyDescent="0.2">
      <c r="A330" s="15"/>
      <c r="B330" s="15"/>
      <c r="C330" s="15"/>
      <c r="D330" s="15"/>
      <c r="E330" s="15"/>
      <c r="F330" s="15"/>
    </row>
    <row r="331" spans="1:6" x14ac:dyDescent="0.2">
      <c r="A331" s="15" t="s">
        <v>914</v>
      </c>
      <c r="B331" s="15" t="s">
        <v>915</v>
      </c>
      <c r="C331" s="15" t="s">
        <v>747</v>
      </c>
      <c r="D331" s="15" t="s">
        <v>632</v>
      </c>
      <c r="E331" s="15" t="s">
        <v>628</v>
      </c>
      <c r="F331" s="15" t="s">
        <v>916</v>
      </c>
    </row>
    <row r="332" spans="1:6" x14ac:dyDescent="0.2">
      <c r="A332" s="15"/>
      <c r="B332" s="15"/>
      <c r="C332" s="15"/>
      <c r="D332" s="15"/>
      <c r="E332" s="15"/>
      <c r="F332" s="15"/>
    </row>
    <row r="333" spans="1:6" x14ac:dyDescent="0.2">
      <c r="A333" s="15" t="s">
        <v>917</v>
      </c>
      <c r="B333" s="15" t="s">
        <v>918</v>
      </c>
      <c r="C333" s="15" t="s">
        <v>667</v>
      </c>
      <c r="D333" s="15" t="s">
        <v>632</v>
      </c>
      <c r="E333" s="15" t="s">
        <v>628</v>
      </c>
      <c r="F333" s="15" t="s">
        <v>919</v>
      </c>
    </row>
    <row r="334" spans="1:6" x14ac:dyDescent="0.2">
      <c r="A334" s="15"/>
      <c r="B334" s="15"/>
      <c r="C334" s="15"/>
      <c r="D334" s="15"/>
      <c r="E334" s="15"/>
      <c r="F334" s="15"/>
    </row>
    <row r="335" spans="1:6" x14ac:dyDescent="0.2">
      <c r="A335" s="15" t="s">
        <v>920</v>
      </c>
      <c r="B335" s="15" t="s">
        <v>921</v>
      </c>
      <c r="C335" s="15" t="s">
        <v>755</v>
      </c>
      <c r="D335" s="15" t="s">
        <v>632</v>
      </c>
      <c r="E335" s="15" t="s">
        <v>628</v>
      </c>
      <c r="F335" s="15" t="s">
        <v>922</v>
      </c>
    </row>
    <row r="336" spans="1:6" x14ac:dyDescent="0.2">
      <c r="A336" s="15"/>
      <c r="B336" s="15"/>
      <c r="C336" s="15"/>
      <c r="D336" s="15"/>
      <c r="E336" s="15"/>
      <c r="F336" s="15"/>
    </row>
    <row r="337" spans="1:6" x14ac:dyDescent="0.2">
      <c r="A337" s="15" t="s">
        <v>923</v>
      </c>
      <c r="B337" s="15" t="s">
        <v>924</v>
      </c>
      <c r="C337" s="15" t="s">
        <v>751</v>
      </c>
      <c r="D337" s="15" t="s">
        <v>632</v>
      </c>
      <c r="E337" s="15" t="s">
        <v>628</v>
      </c>
      <c r="F337" s="15" t="s">
        <v>925</v>
      </c>
    </row>
    <row r="338" spans="1:6" x14ac:dyDescent="0.2">
      <c r="A338" s="15"/>
      <c r="B338" s="15"/>
      <c r="C338" s="15"/>
      <c r="D338" s="15"/>
      <c r="E338" s="15"/>
      <c r="F338" s="15"/>
    </row>
    <row r="339" spans="1:6" x14ac:dyDescent="0.2">
      <c r="A339" s="15" t="s">
        <v>926</v>
      </c>
      <c r="B339" s="15" t="s">
        <v>927</v>
      </c>
      <c r="C339" s="15" t="s">
        <v>928</v>
      </c>
      <c r="D339" s="15" t="s">
        <v>632</v>
      </c>
      <c r="E339" s="15" t="s">
        <v>628</v>
      </c>
      <c r="F339" s="15" t="s">
        <v>929</v>
      </c>
    </row>
    <row r="340" spans="1:6" x14ac:dyDescent="0.2">
      <c r="A340" s="15"/>
      <c r="B340" s="15"/>
      <c r="C340" s="15"/>
      <c r="D340" s="15"/>
      <c r="E340" s="15"/>
      <c r="F340" s="15"/>
    </row>
    <row r="341" spans="1:6" x14ac:dyDescent="0.2">
      <c r="A341" s="15" t="s">
        <v>930</v>
      </c>
      <c r="B341" s="15" t="s">
        <v>931</v>
      </c>
      <c r="C341" s="15" t="s">
        <v>932</v>
      </c>
      <c r="D341" s="15" t="s">
        <v>632</v>
      </c>
      <c r="E341" s="15" t="s">
        <v>628</v>
      </c>
      <c r="F341" s="15" t="s">
        <v>933</v>
      </c>
    </row>
    <row r="342" spans="1:6" x14ac:dyDescent="0.2">
      <c r="A342" s="15"/>
      <c r="B342" s="15"/>
      <c r="C342" s="15"/>
      <c r="D342" s="15"/>
      <c r="E342" s="15"/>
      <c r="F342" s="15"/>
    </row>
    <row r="343" spans="1:6" x14ac:dyDescent="0.2">
      <c r="A343" s="15" t="s">
        <v>934</v>
      </c>
      <c r="B343" s="15" t="s">
        <v>935</v>
      </c>
      <c r="C343" s="15" t="s">
        <v>936</v>
      </c>
      <c r="D343" s="15" t="s">
        <v>632</v>
      </c>
      <c r="E343" s="15" t="s">
        <v>628</v>
      </c>
      <c r="F343" s="15" t="s">
        <v>937</v>
      </c>
    </row>
    <row r="344" spans="1:6" x14ac:dyDescent="0.2">
      <c r="A344" s="15"/>
      <c r="B344" s="15"/>
      <c r="C344" s="15"/>
      <c r="D344" s="15"/>
      <c r="E344" s="15"/>
      <c r="F344" s="15"/>
    </row>
    <row r="346" spans="1:6" x14ac:dyDescent="0.2">
      <c r="A346" s="5">
        <v>19</v>
      </c>
    </row>
    <row r="348" spans="1:6" x14ac:dyDescent="0.2">
      <c r="A348" s="5" t="s">
        <v>592</v>
      </c>
    </row>
    <row r="350" spans="1:6" x14ac:dyDescent="0.2">
      <c r="A350" s="16" t="s">
        <v>624</v>
      </c>
    </row>
    <row r="351" spans="1:6" x14ac:dyDescent="0.2">
      <c r="A351" s="16"/>
    </row>
    <row r="352" spans="1:6" x14ac:dyDescent="0.2">
      <c r="A352" s="15" t="s">
        <v>938</v>
      </c>
      <c r="B352" s="15" t="s">
        <v>939</v>
      </c>
      <c r="C352" s="15" t="s">
        <v>632</v>
      </c>
      <c r="D352" s="15" t="s">
        <v>628</v>
      </c>
      <c r="E352" s="15" t="s">
        <v>940</v>
      </c>
    </row>
    <row r="353" spans="1:5" x14ac:dyDescent="0.2">
      <c r="A353" s="15"/>
      <c r="B353" s="15"/>
      <c r="C353" s="15"/>
      <c r="D353" s="15"/>
      <c r="E353" s="15"/>
    </row>
    <row r="354" spans="1:5" x14ac:dyDescent="0.2">
      <c r="A354" s="15" t="s">
        <v>941</v>
      </c>
      <c r="B354" s="15" t="s">
        <v>942</v>
      </c>
      <c r="C354" s="15" t="s">
        <v>632</v>
      </c>
      <c r="D354" s="15" t="s">
        <v>628</v>
      </c>
      <c r="E354" s="15" t="s">
        <v>943</v>
      </c>
    </row>
    <row r="355" spans="1:5" x14ac:dyDescent="0.2">
      <c r="A355" s="15"/>
      <c r="B355" s="15"/>
      <c r="C355" s="15"/>
      <c r="D355" s="15"/>
      <c r="E355" s="15"/>
    </row>
    <row r="356" spans="1:5" x14ac:dyDescent="0.2">
      <c r="A356" s="15" t="s">
        <v>944</v>
      </c>
      <c r="B356" s="15" t="s">
        <v>945</v>
      </c>
      <c r="C356" s="15" t="s">
        <v>632</v>
      </c>
      <c r="D356" s="15" t="s">
        <v>628</v>
      </c>
      <c r="E356" s="15" t="s">
        <v>946</v>
      </c>
    </row>
    <row r="357" spans="1:5" x14ac:dyDescent="0.2">
      <c r="A357" s="15"/>
      <c r="B357" s="15"/>
      <c r="C357" s="15"/>
      <c r="D357" s="15"/>
      <c r="E357" s="15"/>
    </row>
    <row r="358" spans="1:5" x14ac:dyDescent="0.2">
      <c r="A358" s="15" t="s">
        <v>947</v>
      </c>
      <c r="B358" s="15" t="s">
        <v>948</v>
      </c>
      <c r="C358" s="15" t="s">
        <v>632</v>
      </c>
      <c r="D358" s="15" t="s">
        <v>628</v>
      </c>
      <c r="E358" s="15" t="s">
        <v>949</v>
      </c>
    </row>
    <row r="359" spans="1:5" x14ac:dyDescent="0.2">
      <c r="A359" s="15"/>
      <c r="B359" s="15"/>
      <c r="C359" s="15"/>
      <c r="D359" s="15"/>
      <c r="E359" s="15"/>
    </row>
    <row r="360" spans="1:5" x14ac:dyDescent="0.2">
      <c r="A360" s="15" t="s">
        <v>950</v>
      </c>
      <c r="B360" s="15" t="s">
        <v>951</v>
      </c>
      <c r="C360" s="15" t="s">
        <v>632</v>
      </c>
      <c r="D360" s="15" t="s">
        <v>628</v>
      </c>
      <c r="E360" s="15" t="s">
        <v>952</v>
      </c>
    </row>
    <row r="361" spans="1:5" x14ac:dyDescent="0.2">
      <c r="A361" s="15"/>
      <c r="B361" s="15"/>
      <c r="C361" s="15"/>
      <c r="D361" s="15"/>
      <c r="E361" s="15"/>
    </row>
    <row r="362" spans="1:5" x14ac:dyDescent="0.2">
      <c r="A362" s="15" t="s">
        <v>953</v>
      </c>
      <c r="B362" s="15" t="s">
        <v>954</v>
      </c>
      <c r="C362" s="15" t="s">
        <v>632</v>
      </c>
      <c r="D362" s="15" t="s">
        <v>628</v>
      </c>
      <c r="E362" s="15" t="s">
        <v>955</v>
      </c>
    </row>
    <row r="363" spans="1:5" x14ac:dyDescent="0.2">
      <c r="A363" s="15"/>
      <c r="B363" s="15"/>
      <c r="C363" s="15"/>
      <c r="D363" s="15"/>
      <c r="E363" s="15"/>
    </row>
    <row r="364" spans="1:5" x14ac:dyDescent="0.2">
      <c r="A364" s="15" t="s">
        <v>956</v>
      </c>
      <c r="B364" s="15" t="s">
        <v>957</v>
      </c>
      <c r="C364" s="15" t="s">
        <v>632</v>
      </c>
      <c r="D364" s="15" t="s">
        <v>628</v>
      </c>
      <c r="E364" s="15" t="s">
        <v>958</v>
      </c>
    </row>
    <row r="365" spans="1:5" x14ac:dyDescent="0.2">
      <c r="A365" s="15"/>
      <c r="B365" s="15"/>
      <c r="C365" s="15"/>
      <c r="D365" s="15"/>
      <c r="E365" s="15"/>
    </row>
    <row r="366" spans="1:5" x14ac:dyDescent="0.2">
      <c r="A366" s="15" t="s">
        <v>959</v>
      </c>
      <c r="B366" s="15" t="s">
        <v>960</v>
      </c>
      <c r="C366" s="15" t="s">
        <v>632</v>
      </c>
      <c r="D366" s="15" t="s">
        <v>628</v>
      </c>
      <c r="E366" s="15" t="s">
        <v>929</v>
      </c>
    </row>
    <row r="367" spans="1:5" x14ac:dyDescent="0.2">
      <c r="A367" s="15"/>
      <c r="B367" s="15"/>
      <c r="C367" s="15"/>
      <c r="D367" s="15"/>
      <c r="E367" s="15"/>
    </row>
    <row r="368" spans="1:5" x14ac:dyDescent="0.2">
      <c r="A368" s="15" t="s">
        <v>961</v>
      </c>
      <c r="B368" s="15" t="s">
        <v>962</v>
      </c>
      <c r="C368" s="15" t="s">
        <v>632</v>
      </c>
      <c r="D368" s="15" t="s">
        <v>628</v>
      </c>
      <c r="E368" s="15" t="s">
        <v>933</v>
      </c>
    </row>
    <row r="369" spans="1:5" x14ac:dyDescent="0.2">
      <c r="A369" s="15"/>
      <c r="B369" s="15"/>
      <c r="C369" s="15"/>
      <c r="D369" s="15"/>
      <c r="E369" s="15"/>
    </row>
    <row r="370" spans="1:5" x14ac:dyDescent="0.2">
      <c r="A370" s="15" t="s">
        <v>963</v>
      </c>
      <c r="B370" s="15" t="s">
        <v>964</v>
      </c>
      <c r="C370" s="15" t="s">
        <v>632</v>
      </c>
      <c r="D370" s="15" t="s">
        <v>628</v>
      </c>
      <c r="E370" s="15" t="s">
        <v>937</v>
      </c>
    </row>
    <row r="371" spans="1:5" x14ac:dyDescent="0.2">
      <c r="A371" s="15"/>
      <c r="B371" s="15"/>
      <c r="C371" s="15"/>
      <c r="D371" s="15"/>
      <c r="E371" s="15"/>
    </row>
    <row r="372" spans="1:5" x14ac:dyDescent="0.2">
      <c r="A372" s="15" t="s">
        <v>965</v>
      </c>
      <c r="B372" s="15" t="s">
        <v>966</v>
      </c>
      <c r="C372" s="15" t="s">
        <v>632</v>
      </c>
      <c r="D372" s="15" t="s">
        <v>628</v>
      </c>
      <c r="E372" s="15" t="s">
        <v>940</v>
      </c>
    </row>
    <row r="373" spans="1:5" x14ac:dyDescent="0.2">
      <c r="A373" s="15"/>
      <c r="B373" s="15"/>
      <c r="C373" s="15"/>
      <c r="D373" s="15"/>
      <c r="E373" s="15"/>
    </row>
    <row r="374" spans="1:5" x14ac:dyDescent="0.2">
      <c r="A374" s="15" t="s">
        <v>967</v>
      </c>
      <c r="B374" s="15" t="s">
        <v>968</v>
      </c>
      <c r="C374" s="15" t="s">
        <v>632</v>
      </c>
      <c r="D374" s="15" t="s">
        <v>628</v>
      </c>
      <c r="E374" s="15" t="s">
        <v>943</v>
      </c>
    </row>
    <row r="375" spans="1:5" x14ac:dyDescent="0.2">
      <c r="A375" s="15"/>
      <c r="B375" s="15"/>
      <c r="C375" s="15"/>
      <c r="D375" s="15"/>
      <c r="E375" s="15"/>
    </row>
    <row r="376" spans="1:5" x14ac:dyDescent="0.2">
      <c r="A376" s="15" t="s">
        <v>969</v>
      </c>
      <c r="B376" s="15" t="s">
        <v>970</v>
      </c>
      <c r="C376" s="15" t="s">
        <v>632</v>
      </c>
      <c r="D376" s="15" t="s">
        <v>628</v>
      </c>
      <c r="E376" s="15" t="s">
        <v>946</v>
      </c>
    </row>
    <row r="377" spans="1:5" x14ac:dyDescent="0.2">
      <c r="A377" s="15"/>
      <c r="B377" s="15"/>
      <c r="C377" s="15"/>
      <c r="D377" s="15"/>
      <c r="E377" s="15"/>
    </row>
    <row r="379" spans="1:5" x14ac:dyDescent="0.2">
      <c r="A379" s="5">
        <v>20</v>
      </c>
    </row>
    <row r="381" spans="1:5" x14ac:dyDescent="0.2">
      <c r="A381" s="5" t="s">
        <v>592</v>
      </c>
    </row>
    <row r="383" spans="1:5" x14ac:dyDescent="0.2">
      <c r="A383" s="16" t="s">
        <v>624</v>
      </c>
    </row>
    <row r="384" spans="1:5" x14ac:dyDescent="0.2">
      <c r="A384" s="16"/>
    </row>
    <row r="385" spans="1:5" x14ac:dyDescent="0.2">
      <c r="A385" s="15" t="s">
        <v>971</v>
      </c>
      <c r="B385" s="15" t="s">
        <v>972</v>
      </c>
      <c r="C385" s="15" t="s">
        <v>632</v>
      </c>
      <c r="D385" s="15" t="s">
        <v>628</v>
      </c>
      <c r="E385" s="15" t="s">
        <v>949</v>
      </c>
    </row>
    <row r="386" spans="1:5" x14ac:dyDescent="0.2">
      <c r="A386" s="15"/>
      <c r="B386" s="15"/>
      <c r="C386" s="15"/>
      <c r="D386" s="15"/>
      <c r="E386" s="15"/>
    </row>
    <row r="387" spans="1:5" x14ac:dyDescent="0.2">
      <c r="A387" s="15" t="s">
        <v>973</v>
      </c>
      <c r="B387" s="15" t="s">
        <v>974</v>
      </c>
      <c r="C387" s="15" t="s">
        <v>632</v>
      </c>
      <c r="D387" s="15" t="s">
        <v>628</v>
      </c>
      <c r="E387" s="15" t="s">
        <v>952</v>
      </c>
    </row>
    <row r="388" spans="1:5" x14ac:dyDescent="0.2">
      <c r="A388" s="15"/>
      <c r="B388" s="15"/>
      <c r="C388" s="15"/>
      <c r="D388" s="15"/>
      <c r="E388" s="15"/>
    </row>
    <row r="389" spans="1:5" x14ac:dyDescent="0.2">
      <c r="A389" s="15" t="s">
        <v>975</v>
      </c>
      <c r="B389" s="15" t="s">
        <v>976</v>
      </c>
      <c r="C389" s="15" t="s">
        <v>632</v>
      </c>
      <c r="D389" s="15" t="s">
        <v>628</v>
      </c>
      <c r="E389" s="15" t="s">
        <v>955</v>
      </c>
    </row>
    <row r="390" spans="1:5" x14ac:dyDescent="0.2">
      <c r="A390" s="15"/>
      <c r="B390" s="15"/>
      <c r="C390" s="15"/>
      <c r="D390" s="15"/>
      <c r="E390" s="15"/>
    </row>
    <row r="391" spans="1:5" x14ac:dyDescent="0.2">
      <c r="A391" s="15" t="s">
        <v>977</v>
      </c>
      <c r="B391" s="15" t="s">
        <v>978</v>
      </c>
      <c r="C391" s="15" t="s">
        <v>632</v>
      </c>
      <c r="D391" s="15" t="s">
        <v>628</v>
      </c>
      <c r="E391" s="15" t="s">
        <v>958</v>
      </c>
    </row>
    <row r="392" spans="1:5" x14ac:dyDescent="0.2">
      <c r="A392" s="15"/>
      <c r="B392" s="15"/>
      <c r="C392" s="15"/>
      <c r="D392" s="15"/>
      <c r="E392" s="15"/>
    </row>
    <row r="393" spans="1:5" x14ac:dyDescent="0.2">
      <c r="A393" s="15" t="s">
        <v>979</v>
      </c>
      <c r="B393" s="15" t="s">
        <v>980</v>
      </c>
      <c r="C393" s="15" t="s">
        <v>632</v>
      </c>
      <c r="D393" s="15" t="s">
        <v>628</v>
      </c>
      <c r="E393" s="15" t="s">
        <v>981</v>
      </c>
    </row>
    <row r="394" spans="1:5" x14ac:dyDescent="0.2">
      <c r="A394" s="15"/>
      <c r="B394" s="15"/>
      <c r="C394" s="15"/>
      <c r="D394" s="15"/>
      <c r="E394" s="15"/>
    </row>
    <row r="395" spans="1:5" x14ac:dyDescent="0.2">
      <c r="A395" s="15" t="s">
        <v>982</v>
      </c>
      <c r="B395" s="15" t="s">
        <v>983</v>
      </c>
      <c r="C395" s="15" t="s">
        <v>632</v>
      </c>
      <c r="D395" s="15" t="s">
        <v>628</v>
      </c>
      <c r="E395" s="15" t="s">
        <v>984</v>
      </c>
    </row>
    <row r="396" spans="1:5" x14ac:dyDescent="0.2">
      <c r="A396" s="15"/>
      <c r="B396" s="15"/>
      <c r="C396" s="15"/>
      <c r="D396" s="15"/>
      <c r="E396" s="15"/>
    </row>
    <row r="397" spans="1:5" x14ac:dyDescent="0.2">
      <c r="A397" s="15" t="s">
        <v>985</v>
      </c>
      <c r="B397" s="5" t="s">
        <v>986</v>
      </c>
      <c r="C397" s="15" t="s">
        <v>632</v>
      </c>
      <c r="D397" s="15" t="s">
        <v>628</v>
      </c>
      <c r="E397" s="15" t="s">
        <v>988</v>
      </c>
    </row>
    <row r="398" spans="1:5" x14ac:dyDescent="0.2">
      <c r="A398" s="15"/>
      <c r="C398" s="15"/>
      <c r="D398" s="15"/>
      <c r="E398" s="15"/>
    </row>
    <row r="399" spans="1:5" x14ac:dyDescent="0.2">
      <c r="A399" s="15"/>
      <c r="B399" s="5" t="s">
        <v>987</v>
      </c>
      <c r="C399" s="15"/>
      <c r="D399" s="15"/>
      <c r="E399" s="15"/>
    </row>
    <row r="400" spans="1:5" x14ac:dyDescent="0.2">
      <c r="A400" s="15"/>
      <c r="C400" s="15"/>
      <c r="D400" s="15"/>
      <c r="E400" s="15"/>
    </row>
    <row r="401" spans="1:5" x14ac:dyDescent="0.2">
      <c r="A401" s="15" t="s">
        <v>989</v>
      </c>
      <c r="B401" s="15" t="s">
        <v>990</v>
      </c>
      <c r="C401" s="15" t="s">
        <v>632</v>
      </c>
      <c r="D401" s="15" t="s">
        <v>628</v>
      </c>
      <c r="E401" s="15" t="s">
        <v>991</v>
      </c>
    </row>
    <row r="402" spans="1:5" x14ac:dyDescent="0.2">
      <c r="A402" s="15"/>
      <c r="B402" s="15"/>
      <c r="C402" s="15"/>
      <c r="D402" s="15"/>
      <c r="E402" s="15"/>
    </row>
    <row r="403" spans="1:5" x14ac:dyDescent="0.2">
      <c r="A403" s="15" t="s">
        <v>992</v>
      </c>
      <c r="B403" s="15" t="s">
        <v>993</v>
      </c>
      <c r="C403" s="15" t="s">
        <v>632</v>
      </c>
      <c r="D403" s="15" t="s">
        <v>628</v>
      </c>
      <c r="E403" s="15" t="s">
        <v>994</v>
      </c>
    </row>
    <row r="404" spans="1:5" x14ac:dyDescent="0.2">
      <c r="A404" s="15"/>
      <c r="B404" s="15"/>
      <c r="C404" s="15"/>
      <c r="D404" s="15"/>
      <c r="E404" s="15"/>
    </row>
    <row r="405" spans="1:5" x14ac:dyDescent="0.2">
      <c r="A405" s="15" t="s">
        <v>995</v>
      </c>
      <c r="B405" s="5" t="s">
        <v>996</v>
      </c>
      <c r="C405" s="15" t="s">
        <v>632</v>
      </c>
      <c r="D405" s="15" t="s">
        <v>628</v>
      </c>
      <c r="E405" s="15" t="s">
        <v>998</v>
      </c>
    </row>
    <row r="406" spans="1:5" x14ac:dyDescent="0.2">
      <c r="A406" s="15"/>
      <c r="C406" s="15"/>
      <c r="D406" s="15"/>
      <c r="E406" s="15"/>
    </row>
    <row r="407" spans="1:5" x14ac:dyDescent="0.2">
      <c r="A407" s="15"/>
      <c r="B407" s="5" t="s">
        <v>997</v>
      </c>
      <c r="C407" s="15"/>
      <c r="D407" s="15"/>
      <c r="E407" s="15"/>
    </row>
    <row r="408" spans="1:5" x14ac:dyDescent="0.2">
      <c r="A408" s="15"/>
      <c r="C408" s="15"/>
      <c r="D408" s="15"/>
      <c r="E408" s="15"/>
    </row>
    <row r="409" spans="1:5" x14ac:dyDescent="0.2">
      <c r="A409" s="15" t="s">
        <v>999</v>
      </c>
      <c r="B409" s="5" t="s">
        <v>1000</v>
      </c>
      <c r="C409" s="15" t="s">
        <v>632</v>
      </c>
      <c r="D409" s="15" t="s">
        <v>628</v>
      </c>
      <c r="E409" s="15" t="s">
        <v>1002</v>
      </c>
    </row>
    <row r="410" spans="1:5" x14ac:dyDescent="0.2">
      <c r="A410" s="15"/>
      <c r="C410" s="15"/>
      <c r="D410" s="15"/>
      <c r="E410" s="15"/>
    </row>
    <row r="411" spans="1:5" x14ac:dyDescent="0.2">
      <c r="A411" s="15"/>
      <c r="B411" s="5" t="s">
        <v>1001</v>
      </c>
      <c r="C411" s="15"/>
      <c r="D411" s="15"/>
      <c r="E411" s="15"/>
    </row>
    <row r="412" spans="1:5" x14ac:dyDescent="0.2">
      <c r="A412" s="15"/>
      <c r="C412" s="15"/>
      <c r="D412" s="15"/>
      <c r="E412" s="15"/>
    </row>
    <row r="413" spans="1:5" x14ac:dyDescent="0.2">
      <c r="A413" s="15" t="s">
        <v>1003</v>
      </c>
      <c r="B413" s="15" t="s">
        <v>1004</v>
      </c>
      <c r="C413" s="15" t="s">
        <v>632</v>
      </c>
      <c r="D413" s="15" t="s">
        <v>628</v>
      </c>
      <c r="E413" s="15" t="s">
        <v>1005</v>
      </c>
    </row>
    <row r="414" spans="1:5" x14ac:dyDescent="0.2">
      <c r="A414" s="15"/>
      <c r="B414" s="15"/>
      <c r="C414" s="15"/>
      <c r="D414" s="15"/>
      <c r="E414" s="15"/>
    </row>
    <row r="415" spans="1:5" x14ac:dyDescent="0.2">
      <c r="A415" s="15" t="s">
        <v>1006</v>
      </c>
      <c r="B415" s="15" t="s">
        <v>1007</v>
      </c>
      <c r="C415" s="15" t="s">
        <v>632</v>
      </c>
      <c r="D415" s="15" t="s">
        <v>628</v>
      </c>
      <c r="E415" s="15" t="s">
        <v>1008</v>
      </c>
    </row>
    <row r="416" spans="1:5" x14ac:dyDescent="0.2">
      <c r="A416" s="15"/>
      <c r="B416" s="15"/>
      <c r="C416" s="15"/>
      <c r="D416" s="15"/>
      <c r="E416" s="15"/>
    </row>
    <row r="418" spans="1:5" x14ac:dyDescent="0.2">
      <c r="A418" s="5">
        <v>21</v>
      </c>
    </row>
    <row r="420" spans="1:5" x14ac:dyDescent="0.2">
      <c r="A420" s="5" t="s">
        <v>592</v>
      </c>
    </row>
    <row r="422" spans="1:5" x14ac:dyDescent="0.2">
      <c r="A422" s="16" t="s">
        <v>624</v>
      </c>
    </row>
    <row r="423" spans="1:5" x14ac:dyDescent="0.2">
      <c r="A423" s="16"/>
    </row>
    <row r="424" spans="1:5" x14ac:dyDescent="0.2">
      <c r="A424" s="15" t="s">
        <v>1009</v>
      </c>
      <c r="B424" s="15" t="s">
        <v>1010</v>
      </c>
      <c r="C424" s="15" t="s">
        <v>632</v>
      </c>
      <c r="D424" s="15" t="s">
        <v>628</v>
      </c>
      <c r="E424" s="15" t="s">
        <v>1011</v>
      </c>
    </row>
    <row r="425" spans="1:5" x14ac:dyDescent="0.2">
      <c r="A425" s="15"/>
      <c r="B425" s="15"/>
      <c r="C425" s="15"/>
      <c r="D425" s="15"/>
      <c r="E425" s="15"/>
    </row>
    <row r="426" spans="1:5" x14ac:dyDescent="0.2">
      <c r="A426" s="15" t="s">
        <v>1012</v>
      </c>
      <c r="B426" s="15" t="s">
        <v>1013</v>
      </c>
      <c r="C426" s="15" t="s">
        <v>632</v>
      </c>
      <c r="D426" s="15" t="s">
        <v>628</v>
      </c>
      <c r="E426" s="15" t="s">
        <v>1014</v>
      </c>
    </row>
    <row r="427" spans="1:5" x14ac:dyDescent="0.2">
      <c r="A427" s="15"/>
      <c r="B427" s="15"/>
      <c r="C427" s="15"/>
      <c r="D427" s="15"/>
      <c r="E427" s="15"/>
    </row>
    <row r="428" spans="1:5" x14ac:dyDescent="0.2">
      <c r="A428" s="15" t="s">
        <v>1015</v>
      </c>
      <c r="B428" s="15" t="s">
        <v>1016</v>
      </c>
      <c r="C428" s="15" t="s">
        <v>632</v>
      </c>
      <c r="D428" s="15" t="s">
        <v>628</v>
      </c>
      <c r="E428" s="15" t="s">
        <v>1017</v>
      </c>
    </row>
    <row r="429" spans="1:5" x14ac:dyDescent="0.2">
      <c r="A429" s="15"/>
      <c r="B429" s="15"/>
      <c r="C429" s="15"/>
      <c r="D429" s="15"/>
      <c r="E429" s="15"/>
    </row>
    <row r="430" spans="1:5" x14ac:dyDescent="0.2">
      <c r="A430" s="15" t="s">
        <v>1018</v>
      </c>
      <c r="B430" s="5" t="s">
        <v>1019</v>
      </c>
      <c r="C430" s="15" t="s">
        <v>632</v>
      </c>
      <c r="D430" s="15" t="s">
        <v>628</v>
      </c>
      <c r="E430" s="15" t="s">
        <v>1021</v>
      </c>
    </row>
    <row r="431" spans="1:5" x14ac:dyDescent="0.2">
      <c r="A431" s="15"/>
      <c r="C431" s="15"/>
      <c r="D431" s="15"/>
      <c r="E431" s="15"/>
    </row>
    <row r="432" spans="1:5" x14ac:dyDescent="0.2">
      <c r="A432" s="15"/>
      <c r="B432" s="5" t="s">
        <v>1020</v>
      </c>
      <c r="C432" s="15"/>
      <c r="D432" s="15"/>
      <c r="E432" s="15"/>
    </row>
    <row r="433" spans="1:5" x14ac:dyDescent="0.2">
      <c r="A433" s="15"/>
      <c r="C433" s="15"/>
      <c r="D433" s="15"/>
      <c r="E433" s="15"/>
    </row>
    <row r="434" spans="1:5" x14ac:dyDescent="0.2">
      <c r="A434" s="15" t="s">
        <v>1022</v>
      </c>
      <c r="B434" s="15" t="s">
        <v>1023</v>
      </c>
      <c r="C434" s="15" t="s">
        <v>632</v>
      </c>
      <c r="D434" s="15" t="s">
        <v>628</v>
      </c>
      <c r="E434" s="15" t="s">
        <v>1024</v>
      </c>
    </row>
    <row r="435" spans="1:5" x14ac:dyDescent="0.2">
      <c r="A435" s="15"/>
      <c r="B435" s="15"/>
      <c r="C435" s="15"/>
      <c r="D435" s="15"/>
      <c r="E435" s="15"/>
    </row>
    <row r="436" spans="1:5" x14ac:dyDescent="0.2">
      <c r="A436" s="15" t="s">
        <v>1025</v>
      </c>
      <c r="B436" s="15" t="s">
        <v>1026</v>
      </c>
      <c r="C436" s="15" t="s">
        <v>632</v>
      </c>
      <c r="D436" s="15" t="s">
        <v>628</v>
      </c>
      <c r="E436" s="15" t="s">
        <v>1027</v>
      </c>
    </row>
    <row r="437" spans="1:5" x14ac:dyDescent="0.2">
      <c r="A437" s="15"/>
      <c r="B437" s="15"/>
      <c r="C437" s="15"/>
      <c r="D437" s="15"/>
      <c r="E437" s="15"/>
    </row>
    <row r="438" spans="1:5" x14ac:dyDescent="0.2">
      <c r="A438" s="15" t="s">
        <v>1028</v>
      </c>
      <c r="B438" s="15" t="s">
        <v>1029</v>
      </c>
      <c r="C438" s="15" t="s">
        <v>632</v>
      </c>
      <c r="D438" s="15" t="s">
        <v>628</v>
      </c>
      <c r="E438" s="15" t="s">
        <v>1030</v>
      </c>
    </row>
    <row r="439" spans="1:5" x14ac:dyDescent="0.2">
      <c r="A439" s="15"/>
      <c r="B439" s="15"/>
      <c r="C439" s="15"/>
      <c r="D439" s="15"/>
      <c r="E439" s="15"/>
    </row>
    <row r="440" spans="1:5" x14ac:dyDescent="0.2">
      <c r="A440" s="15" t="s">
        <v>1031</v>
      </c>
      <c r="B440" s="15" t="s">
        <v>1032</v>
      </c>
      <c r="C440" s="15" t="s">
        <v>632</v>
      </c>
      <c r="D440" s="15" t="s">
        <v>628</v>
      </c>
      <c r="E440" s="15" t="s">
        <v>1033</v>
      </c>
    </row>
    <row r="441" spans="1:5" x14ac:dyDescent="0.2">
      <c r="A441" s="15"/>
      <c r="B441" s="15"/>
      <c r="C441" s="15"/>
      <c r="D441" s="15"/>
      <c r="E441" s="15"/>
    </row>
    <row r="442" spans="1:5" x14ac:dyDescent="0.2">
      <c r="A442" s="15" t="s">
        <v>1034</v>
      </c>
      <c r="B442" s="15" t="s">
        <v>1035</v>
      </c>
      <c r="C442" s="15" t="s">
        <v>632</v>
      </c>
      <c r="D442" s="15" t="s">
        <v>628</v>
      </c>
      <c r="E442" s="15" t="s">
        <v>1036</v>
      </c>
    </row>
    <row r="443" spans="1:5" x14ac:dyDescent="0.2">
      <c r="A443" s="15"/>
      <c r="B443" s="15"/>
      <c r="C443" s="15"/>
      <c r="D443" s="15"/>
      <c r="E443" s="15"/>
    </row>
    <row r="444" spans="1:5" x14ac:dyDescent="0.2">
      <c r="A444" s="15" t="s">
        <v>1037</v>
      </c>
      <c r="B444" s="5" t="s">
        <v>1038</v>
      </c>
      <c r="C444" s="15" t="s">
        <v>632</v>
      </c>
      <c r="D444" s="15" t="s">
        <v>628</v>
      </c>
      <c r="E444" s="15" t="s">
        <v>1040</v>
      </c>
    </row>
    <row r="445" spans="1:5" x14ac:dyDescent="0.2">
      <c r="A445" s="15"/>
      <c r="C445" s="15"/>
      <c r="D445" s="15"/>
      <c r="E445" s="15"/>
    </row>
    <row r="446" spans="1:5" x14ac:dyDescent="0.2">
      <c r="A446" s="15"/>
      <c r="B446" s="5" t="s">
        <v>1039</v>
      </c>
      <c r="C446" s="15"/>
      <c r="D446" s="15"/>
      <c r="E446" s="15"/>
    </row>
    <row r="447" spans="1:5" x14ac:dyDescent="0.2">
      <c r="A447" s="15"/>
      <c r="C447" s="15"/>
      <c r="D447" s="15"/>
      <c r="E447" s="15"/>
    </row>
    <row r="448" spans="1:5" x14ac:dyDescent="0.2">
      <c r="A448" s="15" t="s">
        <v>1041</v>
      </c>
      <c r="B448" s="15" t="s">
        <v>1042</v>
      </c>
      <c r="C448" s="15" t="s">
        <v>632</v>
      </c>
      <c r="D448" s="15" t="s">
        <v>628</v>
      </c>
      <c r="E448" s="15" t="s">
        <v>1043</v>
      </c>
    </row>
    <row r="449" spans="1:5" x14ac:dyDescent="0.2">
      <c r="A449" s="15"/>
      <c r="B449" s="15"/>
      <c r="C449" s="15"/>
      <c r="D449" s="15"/>
      <c r="E449" s="15"/>
    </row>
    <row r="450" spans="1:5" x14ac:dyDescent="0.2">
      <c r="A450" s="15" t="s">
        <v>1044</v>
      </c>
      <c r="B450" s="15" t="s">
        <v>1045</v>
      </c>
      <c r="C450" s="15" t="s">
        <v>632</v>
      </c>
      <c r="D450" s="15" t="s">
        <v>628</v>
      </c>
      <c r="E450" s="15" t="s">
        <v>1046</v>
      </c>
    </row>
    <row r="451" spans="1:5" x14ac:dyDescent="0.2">
      <c r="A451" s="15"/>
      <c r="B451" s="15"/>
      <c r="C451" s="15"/>
      <c r="D451" s="15"/>
      <c r="E451" s="15"/>
    </row>
    <row r="452" spans="1:5" x14ac:dyDescent="0.2">
      <c r="A452" s="15" t="s">
        <v>1047</v>
      </c>
      <c r="B452" s="5" t="s">
        <v>1048</v>
      </c>
      <c r="C452" s="15" t="s">
        <v>632</v>
      </c>
      <c r="D452" s="15" t="s">
        <v>628</v>
      </c>
      <c r="E452" s="15" t="s">
        <v>1050</v>
      </c>
    </row>
    <row r="453" spans="1:5" x14ac:dyDescent="0.2">
      <c r="A453" s="15"/>
      <c r="C453" s="15"/>
      <c r="D453" s="15"/>
      <c r="E453" s="15"/>
    </row>
    <row r="454" spans="1:5" x14ac:dyDescent="0.2">
      <c r="A454" s="15"/>
      <c r="B454" s="5" t="s">
        <v>1049</v>
      </c>
      <c r="C454" s="15"/>
      <c r="D454" s="15"/>
      <c r="E454" s="15"/>
    </row>
    <row r="455" spans="1:5" x14ac:dyDescent="0.2">
      <c r="A455" s="15"/>
      <c r="C455" s="15"/>
      <c r="D455" s="15"/>
      <c r="E455" s="15"/>
    </row>
    <row r="456" spans="1:5" x14ac:dyDescent="0.2">
      <c r="A456" s="15" t="s">
        <v>1051</v>
      </c>
      <c r="B456" s="15" t="s">
        <v>1052</v>
      </c>
      <c r="C456" s="15" t="s">
        <v>632</v>
      </c>
      <c r="D456" s="15" t="s">
        <v>628</v>
      </c>
      <c r="E456" s="15" t="s">
        <v>1053</v>
      </c>
    </row>
    <row r="457" spans="1:5" x14ac:dyDescent="0.2">
      <c r="A457" s="15"/>
      <c r="B457" s="15"/>
      <c r="C457" s="15"/>
      <c r="D457" s="15"/>
      <c r="E457" s="15"/>
    </row>
    <row r="459" spans="1:5" x14ac:dyDescent="0.2">
      <c r="A459" s="5">
        <v>22</v>
      </c>
    </row>
    <row r="461" spans="1:5" x14ac:dyDescent="0.2">
      <c r="A461" s="5" t="s">
        <v>592</v>
      </c>
    </row>
    <row r="463" spans="1:5" x14ac:dyDescent="0.2">
      <c r="A463" s="16" t="s">
        <v>624</v>
      </c>
    </row>
    <row r="464" spans="1:5" x14ac:dyDescent="0.2">
      <c r="A464" s="16"/>
    </row>
    <row r="465" spans="1:6" x14ac:dyDescent="0.2">
      <c r="A465" s="15" t="s">
        <v>1054</v>
      </c>
      <c r="B465" s="15" t="s">
        <v>1055</v>
      </c>
      <c r="C465" s="15" t="s">
        <v>1056</v>
      </c>
      <c r="D465" s="15" t="s">
        <v>632</v>
      </c>
      <c r="E465" s="15" t="s">
        <v>628</v>
      </c>
      <c r="F465" s="15" t="s">
        <v>1057</v>
      </c>
    </row>
    <row r="466" spans="1:6" x14ac:dyDescent="0.2">
      <c r="A466" s="15"/>
      <c r="B466" s="15"/>
      <c r="C466" s="15"/>
      <c r="D466" s="15"/>
      <c r="E466" s="15"/>
      <c r="F466" s="15"/>
    </row>
    <row r="467" spans="1:6" x14ac:dyDescent="0.2">
      <c r="A467" s="15" t="s">
        <v>1058</v>
      </c>
      <c r="B467" s="15" t="s">
        <v>1059</v>
      </c>
      <c r="C467" s="15" t="s">
        <v>1060</v>
      </c>
      <c r="D467" s="15" t="s">
        <v>632</v>
      </c>
      <c r="E467" s="15" t="s">
        <v>628</v>
      </c>
      <c r="F467" s="15" t="s">
        <v>1061</v>
      </c>
    </row>
    <row r="468" spans="1:6" x14ac:dyDescent="0.2">
      <c r="A468" s="15"/>
      <c r="B468" s="15"/>
      <c r="C468" s="15"/>
      <c r="D468" s="15"/>
      <c r="E468" s="15"/>
      <c r="F468" s="15"/>
    </row>
    <row r="469" spans="1:6" x14ac:dyDescent="0.2">
      <c r="A469" s="15" t="s">
        <v>1062</v>
      </c>
      <c r="B469" s="15" t="s">
        <v>1063</v>
      </c>
      <c r="C469" s="15" t="s">
        <v>1064</v>
      </c>
      <c r="D469" s="15" t="s">
        <v>632</v>
      </c>
      <c r="E469" s="15" t="s">
        <v>628</v>
      </c>
      <c r="F469" s="15" t="s">
        <v>1065</v>
      </c>
    </row>
    <row r="470" spans="1:6" x14ac:dyDescent="0.2">
      <c r="A470" s="15"/>
      <c r="B470" s="15"/>
      <c r="C470" s="15"/>
      <c r="D470" s="15"/>
      <c r="E470" s="15"/>
      <c r="F470" s="15"/>
    </row>
    <row r="471" spans="1:6" x14ac:dyDescent="0.2">
      <c r="A471" s="15" t="s">
        <v>1066</v>
      </c>
      <c r="B471" s="15" t="s">
        <v>1067</v>
      </c>
      <c r="C471" s="15" t="s">
        <v>1068</v>
      </c>
      <c r="D471" s="15" t="s">
        <v>632</v>
      </c>
      <c r="E471" s="15" t="s">
        <v>628</v>
      </c>
      <c r="F471" s="15" t="s">
        <v>1069</v>
      </c>
    </row>
    <row r="472" spans="1:6" x14ac:dyDescent="0.2">
      <c r="A472" s="15"/>
      <c r="B472" s="15"/>
      <c r="C472" s="15"/>
      <c r="D472" s="15"/>
      <c r="E472" s="15"/>
      <c r="F472" s="15"/>
    </row>
    <row r="473" spans="1:6" x14ac:dyDescent="0.2">
      <c r="A473" s="15" t="s">
        <v>1070</v>
      </c>
      <c r="B473" s="15" t="s">
        <v>1071</v>
      </c>
      <c r="C473" s="15" t="s">
        <v>1072</v>
      </c>
      <c r="D473" s="15" t="s">
        <v>632</v>
      </c>
      <c r="E473" s="15" t="s">
        <v>628</v>
      </c>
      <c r="F473" s="15" t="s">
        <v>1073</v>
      </c>
    </row>
    <row r="474" spans="1:6" x14ac:dyDescent="0.2">
      <c r="A474" s="15"/>
      <c r="B474" s="15"/>
      <c r="C474" s="15"/>
      <c r="D474" s="15"/>
      <c r="E474" s="15"/>
      <c r="F474" s="15"/>
    </row>
    <row r="475" spans="1:6" x14ac:dyDescent="0.2">
      <c r="A475" s="15" t="s">
        <v>1074</v>
      </c>
      <c r="B475" s="15" t="s">
        <v>1075</v>
      </c>
      <c r="C475" s="15" t="s">
        <v>1076</v>
      </c>
      <c r="D475" s="15" t="s">
        <v>632</v>
      </c>
      <c r="E475" s="15" t="s">
        <v>628</v>
      </c>
      <c r="F475" s="15" t="s">
        <v>1077</v>
      </c>
    </row>
    <row r="476" spans="1:6" x14ac:dyDescent="0.2">
      <c r="A476" s="15"/>
      <c r="B476" s="15"/>
      <c r="C476" s="15"/>
      <c r="D476" s="15"/>
      <c r="E476" s="15"/>
      <c r="F476" s="15"/>
    </row>
    <row r="477" spans="1:6" x14ac:dyDescent="0.2">
      <c r="A477" s="15" t="s">
        <v>1078</v>
      </c>
      <c r="B477" s="15" t="s">
        <v>1079</v>
      </c>
      <c r="C477" s="15" t="s">
        <v>1080</v>
      </c>
      <c r="D477" s="15" t="s">
        <v>632</v>
      </c>
      <c r="E477" s="15" t="s">
        <v>628</v>
      </c>
      <c r="F477" s="15" t="s">
        <v>1081</v>
      </c>
    </row>
    <row r="478" spans="1:6" x14ac:dyDescent="0.2">
      <c r="A478" s="15"/>
      <c r="B478" s="15"/>
      <c r="C478" s="15"/>
      <c r="D478" s="15"/>
      <c r="E478" s="15"/>
      <c r="F478" s="15"/>
    </row>
    <row r="479" spans="1:6" x14ac:dyDescent="0.2">
      <c r="A479" s="15" t="s">
        <v>1082</v>
      </c>
      <c r="B479" s="15" t="s">
        <v>1083</v>
      </c>
      <c r="C479" s="15" t="s">
        <v>1084</v>
      </c>
      <c r="D479" s="15" t="s">
        <v>632</v>
      </c>
      <c r="E479" s="15" t="s">
        <v>628</v>
      </c>
      <c r="F479" s="15" t="s">
        <v>1085</v>
      </c>
    </row>
    <row r="480" spans="1:6" x14ac:dyDescent="0.2">
      <c r="A480" s="15"/>
      <c r="B480" s="15"/>
      <c r="C480" s="15"/>
      <c r="D480" s="15"/>
      <c r="E480" s="15"/>
      <c r="F480" s="15"/>
    </row>
    <row r="481" spans="1:6" x14ac:dyDescent="0.2">
      <c r="A481" s="15" t="s">
        <v>1086</v>
      </c>
      <c r="B481" s="15" t="s">
        <v>1087</v>
      </c>
      <c r="C481" s="15" t="s">
        <v>1088</v>
      </c>
      <c r="D481" s="15" t="s">
        <v>632</v>
      </c>
      <c r="E481" s="15" t="s">
        <v>628</v>
      </c>
      <c r="F481" s="15" t="s">
        <v>1089</v>
      </c>
    </row>
    <row r="482" spans="1:6" x14ac:dyDescent="0.2">
      <c r="A482" s="15"/>
      <c r="B482" s="15"/>
      <c r="C482" s="15"/>
      <c r="D482" s="15"/>
      <c r="E482" s="15"/>
      <c r="F482" s="15"/>
    </row>
    <row r="483" spans="1:6" x14ac:dyDescent="0.2">
      <c r="A483" s="15" t="s">
        <v>1090</v>
      </c>
      <c r="B483" s="15" t="s">
        <v>1091</v>
      </c>
      <c r="C483" s="15" t="s">
        <v>819</v>
      </c>
      <c r="D483" s="15" t="s">
        <v>632</v>
      </c>
      <c r="E483" s="15" t="s">
        <v>628</v>
      </c>
      <c r="F483" s="15" t="s">
        <v>1092</v>
      </c>
    </row>
    <row r="484" spans="1:6" x14ac:dyDescent="0.2">
      <c r="A484" s="15"/>
      <c r="B484" s="15"/>
      <c r="C484" s="15"/>
      <c r="D484" s="15"/>
      <c r="E484" s="15"/>
      <c r="F484" s="15"/>
    </row>
    <row r="485" spans="1:6" x14ac:dyDescent="0.2">
      <c r="A485" s="15" t="s">
        <v>1093</v>
      </c>
      <c r="B485" s="15" t="s">
        <v>1094</v>
      </c>
      <c r="C485" s="15" t="s">
        <v>1095</v>
      </c>
      <c r="D485" s="15" t="s">
        <v>632</v>
      </c>
      <c r="E485" s="15" t="s">
        <v>628</v>
      </c>
      <c r="F485" s="15" t="s">
        <v>1096</v>
      </c>
    </row>
    <row r="486" spans="1:6" x14ac:dyDescent="0.2">
      <c r="A486" s="15"/>
      <c r="B486" s="15"/>
      <c r="C486" s="15"/>
      <c r="D486" s="15"/>
      <c r="E486" s="15"/>
      <c r="F486" s="15"/>
    </row>
    <row r="487" spans="1:6" x14ac:dyDescent="0.2">
      <c r="A487" s="15" t="s">
        <v>1097</v>
      </c>
      <c r="B487" s="15" t="s">
        <v>1098</v>
      </c>
      <c r="C487" s="15" t="s">
        <v>1099</v>
      </c>
      <c r="D487" s="15" t="s">
        <v>632</v>
      </c>
      <c r="E487" s="15" t="s">
        <v>628</v>
      </c>
      <c r="F487" s="15" t="s">
        <v>1100</v>
      </c>
    </row>
    <row r="488" spans="1:6" x14ac:dyDescent="0.2">
      <c r="A488" s="15"/>
      <c r="B488" s="15"/>
      <c r="C488" s="15"/>
      <c r="D488" s="15"/>
      <c r="E488" s="15"/>
      <c r="F488" s="15"/>
    </row>
    <row r="490" spans="1:6" x14ac:dyDescent="0.2">
      <c r="A490" s="5">
        <v>23</v>
      </c>
    </row>
    <row r="492" spans="1:6" x14ac:dyDescent="0.2">
      <c r="A492" s="5" t="s">
        <v>592</v>
      </c>
    </row>
    <row r="494" spans="1:6" x14ac:dyDescent="0.2">
      <c r="A494" s="16" t="s">
        <v>624</v>
      </c>
    </row>
    <row r="495" spans="1:6" x14ac:dyDescent="0.2">
      <c r="A495" s="16"/>
    </row>
    <row r="496" spans="1:6" x14ac:dyDescent="0.2">
      <c r="A496" s="15" t="s">
        <v>1101</v>
      </c>
      <c r="B496" s="5" t="s">
        <v>1102</v>
      </c>
      <c r="C496" s="15" t="s">
        <v>632</v>
      </c>
      <c r="D496" s="15" t="s">
        <v>628</v>
      </c>
      <c r="E496" s="15" t="s">
        <v>1104</v>
      </c>
    </row>
    <row r="497" spans="1:5" x14ac:dyDescent="0.2">
      <c r="A497" s="15"/>
      <c r="C497" s="15"/>
      <c r="D497" s="15"/>
      <c r="E497" s="15"/>
    </row>
    <row r="498" spans="1:5" x14ac:dyDescent="0.2">
      <c r="A498" s="15"/>
      <c r="B498" s="5" t="s">
        <v>1103</v>
      </c>
      <c r="C498" s="15"/>
      <c r="D498" s="15"/>
      <c r="E498" s="15"/>
    </row>
    <row r="499" spans="1:5" x14ac:dyDescent="0.2">
      <c r="A499" s="15"/>
      <c r="C499" s="15"/>
      <c r="D499" s="15"/>
      <c r="E499" s="15"/>
    </row>
    <row r="500" spans="1:5" x14ac:dyDescent="0.2">
      <c r="A500" s="15" t="s">
        <v>1105</v>
      </c>
      <c r="B500" s="5" t="s">
        <v>1106</v>
      </c>
      <c r="C500" s="15" t="s">
        <v>632</v>
      </c>
      <c r="D500" s="15" t="s">
        <v>628</v>
      </c>
      <c r="E500" s="15" t="s">
        <v>1108</v>
      </c>
    </row>
    <row r="501" spans="1:5" x14ac:dyDescent="0.2">
      <c r="A501" s="15"/>
      <c r="C501" s="15"/>
      <c r="D501" s="15"/>
      <c r="E501" s="15"/>
    </row>
    <row r="502" spans="1:5" x14ac:dyDescent="0.2">
      <c r="A502" s="15"/>
      <c r="B502" s="5" t="s">
        <v>1107</v>
      </c>
      <c r="C502" s="15"/>
      <c r="D502" s="15"/>
      <c r="E502" s="15"/>
    </row>
    <row r="503" spans="1:5" x14ac:dyDescent="0.2">
      <c r="A503" s="15"/>
      <c r="C503" s="15"/>
      <c r="D503" s="15"/>
      <c r="E503" s="15"/>
    </row>
    <row r="504" spans="1:5" x14ac:dyDescent="0.2">
      <c r="A504" s="15" t="s">
        <v>1109</v>
      </c>
      <c r="B504" s="5" t="s">
        <v>1110</v>
      </c>
      <c r="C504" s="15" t="s">
        <v>632</v>
      </c>
      <c r="D504" s="15" t="s">
        <v>628</v>
      </c>
      <c r="E504" s="15" t="s">
        <v>1112</v>
      </c>
    </row>
    <row r="505" spans="1:5" x14ac:dyDescent="0.2">
      <c r="A505" s="15"/>
      <c r="C505" s="15"/>
      <c r="D505" s="15"/>
      <c r="E505" s="15"/>
    </row>
    <row r="506" spans="1:5" x14ac:dyDescent="0.2">
      <c r="A506" s="15"/>
      <c r="B506" s="5" t="s">
        <v>1111</v>
      </c>
      <c r="C506" s="15"/>
      <c r="D506" s="15"/>
      <c r="E506" s="15"/>
    </row>
    <row r="507" spans="1:5" x14ac:dyDescent="0.2">
      <c r="A507" s="15"/>
      <c r="C507" s="15"/>
      <c r="D507" s="15"/>
      <c r="E507" s="15"/>
    </row>
    <row r="508" spans="1:5" x14ac:dyDescent="0.2">
      <c r="A508" s="15" t="s">
        <v>1113</v>
      </c>
      <c r="B508" s="15" t="s">
        <v>1114</v>
      </c>
      <c r="C508" s="15" t="s">
        <v>632</v>
      </c>
      <c r="D508" s="15" t="s">
        <v>628</v>
      </c>
      <c r="E508" s="15" t="s">
        <v>1115</v>
      </c>
    </row>
    <row r="509" spans="1:5" x14ac:dyDescent="0.2">
      <c r="A509" s="15"/>
      <c r="B509" s="15"/>
      <c r="C509" s="15"/>
      <c r="D509" s="15"/>
      <c r="E509" s="15"/>
    </row>
    <row r="510" spans="1:5" x14ac:dyDescent="0.2">
      <c r="A510" s="15" t="s">
        <v>1116</v>
      </c>
      <c r="B510" s="15" t="s">
        <v>1117</v>
      </c>
      <c r="C510" s="15" t="s">
        <v>632</v>
      </c>
      <c r="D510" s="15" t="s">
        <v>628</v>
      </c>
      <c r="E510" s="15" t="s">
        <v>1118</v>
      </c>
    </row>
    <row r="511" spans="1:5" x14ac:dyDescent="0.2">
      <c r="A511" s="15"/>
      <c r="B511" s="15"/>
      <c r="C511" s="15"/>
      <c r="D511" s="15"/>
      <c r="E511" s="15"/>
    </row>
    <row r="512" spans="1:5" x14ac:dyDescent="0.2">
      <c r="A512" s="15" t="s">
        <v>1119</v>
      </c>
      <c r="B512" s="15" t="s">
        <v>1120</v>
      </c>
      <c r="C512" s="15" t="s">
        <v>632</v>
      </c>
      <c r="D512" s="15" t="s">
        <v>628</v>
      </c>
      <c r="E512" s="15" t="s">
        <v>1121</v>
      </c>
    </row>
    <row r="513" spans="1:5" x14ac:dyDescent="0.2">
      <c r="A513" s="15"/>
      <c r="B513" s="15"/>
      <c r="C513" s="15"/>
      <c r="D513" s="15"/>
      <c r="E513" s="15"/>
    </row>
    <row r="514" spans="1:5" x14ac:dyDescent="0.2">
      <c r="A514" s="15" t="s">
        <v>1122</v>
      </c>
      <c r="B514" s="15" t="s">
        <v>1123</v>
      </c>
      <c r="C514" s="15" t="s">
        <v>632</v>
      </c>
      <c r="D514" s="15" t="s">
        <v>628</v>
      </c>
      <c r="E514" s="15" t="s">
        <v>1124</v>
      </c>
    </row>
    <row r="515" spans="1:5" x14ac:dyDescent="0.2">
      <c r="A515" s="15"/>
      <c r="B515" s="15"/>
      <c r="C515" s="15"/>
      <c r="D515" s="15"/>
      <c r="E515" s="15"/>
    </row>
    <row r="516" spans="1:5" x14ac:dyDescent="0.2">
      <c r="A516" s="15" t="s">
        <v>1125</v>
      </c>
      <c r="B516" s="15" t="s">
        <v>1126</v>
      </c>
      <c r="C516" s="15" t="s">
        <v>632</v>
      </c>
      <c r="D516" s="15" t="s">
        <v>628</v>
      </c>
      <c r="E516" s="15" t="s">
        <v>1127</v>
      </c>
    </row>
    <row r="517" spans="1:5" x14ac:dyDescent="0.2">
      <c r="A517" s="15"/>
      <c r="B517" s="15"/>
      <c r="C517" s="15"/>
      <c r="D517" s="15"/>
      <c r="E517" s="15"/>
    </row>
    <row r="518" spans="1:5" x14ac:dyDescent="0.2">
      <c r="A518" s="15" t="s">
        <v>1128</v>
      </c>
      <c r="B518" s="15" t="s">
        <v>1129</v>
      </c>
      <c r="C518" s="15" t="s">
        <v>632</v>
      </c>
      <c r="D518" s="15" t="s">
        <v>628</v>
      </c>
      <c r="E518" s="15" t="s">
        <v>1130</v>
      </c>
    </row>
    <row r="519" spans="1:5" x14ac:dyDescent="0.2">
      <c r="A519" s="15"/>
      <c r="B519" s="15"/>
      <c r="C519" s="15"/>
      <c r="D519" s="15"/>
      <c r="E519" s="15"/>
    </row>
    <row r="520" spans="1:5" x14ac:dyDescent="0.2">
      <c r="A520" s="15" t="s">
        <v>1131</v>
      </c>
      <c r="B520" s="15" t="s">
        <v>1132</v>
      </c>
      <c r="C520" s="15" t="s">
        <v>632</v>
      </c>
      <c r="D520" s="15" t="s">
        <v>628</v>
      </c>
      <c r="E520" s="15" t="s">
        <v>1133</v>
      </c>
    </row>
    <row r="521" spans="1:5" x14ac:dyDescent="0.2">
      <c r="A521" s="15"/>
      <c r="B521" s="15"/>
      <c r="C521" s="15"/>
      <c r="D521" s="15"/>
      <c r="E521" s="15"/>
    </row>
    <row r="522" spans="1:5" x14ac:dyDescent="0.2">
      <c r="A522" s="15" t="s">
        <v>1134</v>
      </c>
      <c r="B522" s="5" t="s">
        <v>1135</v>
      </c>
      <c r="C522" s="15" t="s">
        <v>632</v>
      </c>
      <c r="D522" s="15" t="s">
        <v>628</v>
      </c>
      <c r="E522" s="15" t="s">
        <v>1137</v>
      </c>
    </row>
    <row r="523" spans="1:5" x14ac:dyDescent="0.2">
      <c r="A523" s="15"/>
      <c r="C523" s="15"/>
      <c r="D523" s="15"/>
      <c r="E523" s="15"/>
    </row>
    <row r="524" spans="1:5" x14ac:dyDescent="0.2">
      <c r="A524" s="15"/>
      <c r="B524" s="5" t="s">
        <v>1136</v>
      </c>
      <c r="C524" s="15"/>
      <c r="D524" s="15"/>
      <c r="E524" s="15"/>
    </row>
    <row r="525" spans="1:5" x14ac:dyDescent="0.2">
      <c r="A525" s="15"/>
      <c r="C525" s="15"/>
      <c r="D525" s="15"/>
      <c r="E525" s="15"/>
    </row>
    <row r="526" spans="1:5" x14ac:dyDescent="0.2">
      <c r="A526" s="15" t="s">
        <v>1138</v>
      </c>
      <c r="B526" s="15" t="s">
        <v>1139</v>
      </c>
      <c r="C526" s="15" t="s">
        <v>632</v>
      </c>
      <c r="D526" s="15" t="s">
        <v>628</v>
      </c>
      <c r="E526" s="15" t="s">
        <v>1140</v>
      </c>
    </row>
    <row r="527" spans="1:5" x14ac:dyDescent="0.2">
      <c r="A527" s="15"/>
      <c r="B527" s="15"/>
      <c r="C527" s="15"/>
      <c r="D527" s="15"/>
      <c r="E527" s="15"/>
    </row>
    <row r="528" spans="1:5" x14ac:dyDescent="0.2">
      <c r="A528" s="15" t="s">
        <v>1141</v>
      </c>
      <c r="B528" s="15" t="s">
        <v>1142</v>
      </c>
      <c r="C528" s="15" t="s">
        <v>632</v>
      </c>
      <c r="D528" s="15" t="s">
        <v>628</v>
      </c>
      <c r="E528" s="15" t="s">
        <v>1143</v>
      </c>
    </row>
    <row r="529" spans="1:5" x14ac:dyDescent="0.2">
      <c r="A529" s="15"/>
      <c r="B529" s="15"/>
      <c r="C529" s="15"/>
      <c r="D529" s="15"/>
      <c r="E529" s="15"/>
    </row>
    <row r="531" spans="1:5" x14ac:dyDescent="0.2">
      <c r="A531" s="5">
        <v>24</v>
      </c>
    </row>
    <row r="533" spans="1:5" x14ac:dyDescent="0.2">
      <c r="A533" s="5" t="s">
        <v>592</v>
      </c>
    </row>
    <row r="535" spans="1:5" x14ac:dyDescent="0.2">
      <c r="A535" s="16" t="s">
        <v>624</v>
      </c>
    </row>
    <row r="536" spans="1:5" x14ac:dyDescent="0.2">
      <c r="A536" s="16"/>
    </row>
    <row r="537" spans="1:5" x14ac:dyDescent="0.2">
      <c r="A537" s="15" t="s">
        <v>1144</v>
      </c>
      <c r="B537" s="15" t="s">
        <v>1145</v>
      </c>
      <c r="C537" s="15" t="s">
        <v>632</v>
      </c>
      <c r="D537" s="15" t="s">
        <v>628</v>
      </c>
      <c r="E537" s="15" t="s">
        <v>1146</v>
      </c>
    </row>
    <row r="538" spans="1:5" x14ac:dyDescent="0.2">
      <c r="A538" s="15"/>
      <c r="B538" s="15"/>
      <c r="C538" s="15"/>
      <c r="D538" s="15"/>
      <c r="E538" s="15"/>
    </row>
    <row r="539" spans="1:5" x14ac:dyDescent="0.2">
      <c r="A539" s="15" t="s">
        <v>1147</v>
      </c>
      <c r="B539" s="15" t="s">
        <v>1148</v>
      </c>
      <c r="C539" s="15" t="s">
        <v>632</v>
      </c>
      <c r="D539" s="15" t="s">
        <v>628</v>
      </c>
      <c r="E539" s="15" t="s">
        <v>1149</v>
      </c>
    </row>
    <row r="540" spans="1:5" x14ac:dyDescent="0.2">
      <c r="A540" s="15"/>
      <c r="B540" s="15"/>
      <c r="C540" s="15"/>
      <c r="D540" s="15"/>
      <c r="E540" s="15"/>
    </row>
    <row r="541" spans="1:5" x14ac:dyDescent="0.2">
      <c r="A541" s="15" t="s">
        <v>1150</v>
      </c>
      <c r="B541" s="15" t="s">
        <v>1151</v>
      </c>
      <c r="C541" s="15" t="s">
        <v>632</v>
      </c>
      <c r="D541" s="15" t="s">
        <v>628</v>
      </c>
      <c r="E541" s="15" t="s">
        <v>1152</v>
      </c>
    </row>
    <row r="542" spans="1:5" x14ac:dyDescent="0.2">
      <c r="A542" s="15"/>
      <c r="B542" s="15"/>
      <c r="C542" s="15"/>
      <c r="D542" s="15"/>
      <c r="E542" s="15"/>
    </row>
    <row r="543" spans="1:5" x14ac:dyDescent="0.2">
      <c r="A543" s="15" t="s">
        <v>1153</v>
      </c>
      <c r="B543" s="15" t="s">
        <v>1154</v>
      </c>
      <c r="C543" s="15" t="s">
        <v>632</v>
      </c>
      <c r="D543" s="15" t="s">
        <v>628</v>
      </c>
      <c r="E543" s="15" t="s">
        <v>1155</v>
      </c>
    </row>
    <row r="544" spans="1:5" x14ac:dyDescent="0.2">
      <c r="A544" s="15"/>
      <c r="B544" s="15"/>
      <c r="C544" s="15"/>
      <c r="D544" s="15"/>
      <c r="E544" s="15"/>
    </row>
    <row r="545" spans="1:5" x14ac:dyDescent="0.2">
      <c r="A545" s="15" t="s">
        <v>1156</v>
      </c>
      <c r="B545" s="5" t="s">
        <v>1157</v>
      </c>
      <c r="C545" s="15" t="s">
        <v>632</v>
      </c>
      <c r="D545" s="15" t="s">
        <v>628</v>
      </c>
      <c r="E545" s="15" t="s">
        <v>1159</v>
      </c>
    </row>
    <row r="546" spans="1:5" x14ac:dyDescent="0.2">
      <c r="A546" s="15"/>
      <c r="C546" s="15"/>
      <c r="D546" s="15"/>
      <c r="E546" s="15"/>
    </row>
    <row r="547" spans="1:5" x14ac:dyDescent="0.2">
      <c r="A547" s="15"/>
      <c r="B547" s="5" t="s">
        <v>1158</v>
      </c>
      <c r="C547" s="15"/>
      <c r="D547" s="15"/>
      <c r="E547" s="15"/>
    </row>
    <row r="548" spans="1:5" x14ac:dyDescent="0.2">
      <c r="A548" s="15"/>
      <c r="C548" s="15"/>
      <c r="D548" s="15"/>
      <c r="E548" s="15"/>
    </row>
    <row r="549" spans="1:5" x14ac:dyDescent="0.2">
      <c r="A549" s="15" t="s">
        <v>1160</v>
      </c>
      <c r="B549" s="15" t="s">
        <v>1161</v>
      </c>
      <c r="C549" s="15" t="s">
        <v>632</v>
      </c>
      <c r="D549" s="15" t="s">
        <v>628</v>
      </c>
      <c r="E549" s="15" t="s">
        <v>1162</v>
      </c>
    </row>
    <row r="550" spans="1:5" x14ac:dyDescent="0.2">
      <c r="A550" s="15"/>
      <c r="B550" s="15"/>
      <c r="C550" s="15"/>
      <c r="D550" s="15"/>
      <c r="E550" s="15"/>
    </row>
    <row r="551" spans="1:5" x14ac:dyDescent="0.2">
      <c r="A551" s="15" t="s">
        <v>1163</v>
      </c>
      <c r="B551" s="15" t="s">
        <v>1164</v>
      </c>
      <c r="C551" s="15" t="s">
        <v>632</v>
      </c>
      <c r="D551" s="15" t="s">
        <v>628</v>
      </c>
      <c r="E551" s="15" t="s">
        <v>1165</v>
      </c>
    </row>
    <row r="552" spans="1:5" x14ac:dyDescent="0.2">
      <c r="A552" s="15"/>
      <c r="B552" s="15"/>
      <c r="C552" s="15"/>
      <c r="D552" s="15"/>
      <c r="E552" s="15"/>
    </row>
    <row r="553" spans="1:5" x14ac:dyDescent="0.2">
      <c r="A553" s="15" t="s">
        <v>1166</v>
      </c>
      <c r="B553" s="5" t="s">
        <v>1167</v>
      </c>
      <c r="C553" s="15" t="s">
        <v>632</v>
      </c>
      <c r="D553" s="15" t="s">
        <v>628</v>
      </c>
      <c r="E553" s="15" t="s">
        <v>1169</v>
      </c>
    </row>
    <row r="554" spans="1:5" x14ac:dyDescent="0.2">
      <c r="A554" s="15"/>
      <c r="C554" s="15"/>
      <c r="D554" s="15"/>
      <c r="E554" s="15"/>
    </row>
    <row r="555" spans="1:5" x14ac:dyDescent="0.2">
      <c r="A555" s="15"/>
      <c r="B555" s="5" t="s">
        <v>1168</v>
      </c>
      <c r="C555" s="15"/>
      <c r="D555" s="15"/>
      <c r="E555" s="15"/>
    </row>
    <row r="556" spans="1:5" x14ac:dyDescent="0.2">
      <c r="A556" s="15"/>
      <c r="C556" s="15"/>
      <c r="D556" s="15"/>
      <c r="E556" s="15"/>
    </row>
    <row r="557" spans="1:5" x14ac:dyDescent="0.2">
      <c r="A557" s="15" t="s">
        <v>1170</v>
      </c>
      <c r="B557" s="15" t="s">
        <v>1171</v>
      </c>
      <c r="C557" s="15" t="s">
        <v>632</v>
      </c>
      <c r="D557" s="15" t="s">
        <v>628</v>
      </c>
      <c r="E557" s="15" t="s">
        <v>1172</v>
      </c>
    </row>
    <row r="558" spans="1:5" x14ac:dyDescent="0.2">
      <c r="A558" s="15"/>
      <c r="B558" s="15"/>
      <c r="C558" s="15"/>
      <c r="D558" s="15"/>
      <c r="E558" s="15"/>
    </row>
    <row r="559" spans="1:5" x14ac:dyDescent="0.2">
      <c r="A559" s="15" t="s">
        <v>1173</v>
      </c>
      <c r="B559" s="15" t="s">
        <v>1174</v>
      </c>
      <c r="C559" s="15" t="s">
        <v>632</v>
      </c>
      <c r="D559" s="15" t="s">
        <v>628</v>
      </c>
      <c r="E559" s="15" t="s">
        <v>1175</v>
      </c>
    </row>
    <row r="560" spans="1:5" x14ac:dyDescent="0.2">
      <c r="A560" s="15"/>
      <c r="B560" s="15"/>
      <c r="C560" s="15"/>
      <c r="D560" s="15"/>
      <c r="E560" s="15"/>
    </row>
    <row r="561" spans="1:5" x14ac:dyDescent="0.2">
      <c r="A561" s="15" t="s">
        <v>1176</v>
      </c>
      <c r="B561" s="15" t="s">
        <v>1177</v>
      </c>
      <c r="C561" s="15" t="s">
        <v>632</v>
      </c>
      <c r="D561" s="15" t="s">
        <v>628</v>
      </c>
      <c r="E561" s="15" t="s">
        <v>1178</v>
      </c>
    </row>
    <row r="562" spans="1:5" x14ac:dyDescent="0.2">
      <c r="A562" s="15"/>
      <c r="B562" s="15"/>
      <c r="C562" s="15"/>
      <c r="D562" s="15"/>
      <c r="E562" s="15"/>
    </row>
    <row r="563" spans="1:5" x14ac:dyDescent="0.2">
      <c r="A563" s="15" t="s">
        <v>1179</v>
      </c>
      <c r="B563" s="15" t="s">
        <v>1180</v>
      </c>
      <c r="C563" s="15" t="s">
        <v>632</v>
      </c>
      <c r="D563" s="15" t="s">
        <v>628</v>
      </c>
      <c r="E563" s="15" t="s">
        <v>1181</v>
      </c>
    </row>
    <row r="564" spans="1:5" x14ac:dyDescent="0.2">
      <c r="A564" s="15"/>
      <c r="B564" s="15"/>
      <c r="C564" s="15"/>
      <c r="D564" s="15"/>
      <c r="E564" s="15"/>
    </row>
    <row r="565" spans="1:5" x14ac:dyDescent="0.2">
      <c r="A565" s="15" t="s">
        <v>1182</v>
      </c>
      <c r="B565" s="15" t="s">
        <v>1183</v>
      </c>
      <c r="C565" s="15" t="s">
        <v>632</v>
      </c>
      <c r="D565" s="15" t="s">
        <v>628</v>
      </c>
      <c r="E565" s="15" t="s">
        <v>1184</v>
      </c>
    </row>
    <row r="566" spans="1:5" x14ac:dyDescent="0.2">
      <c r="A566" s="15"/>
      <c r="B566" s="15"/>
      <c r="C566" s="15"/>
      <c r="D566" s="15"/>
      <c r="E566" s="15"/>
    </row>
    <row r="567" spans="1:5" x14ac:dyDescent="0.2">
      <c r="A567" s="15" t="s">
        <v>1185</v>
      </c>
      <c r="B567" s="15" t="s">
        <v>1186</v>
      </c>
      <c r="C567" s="15" t="s">
        <v>632</v>
      </c>
      <c r="D567" s="15" t="s">
        <v>628</v>
      </c>
      <c r="E567" s="15" t="s">
        <v>1187</v>
      </c>
    </row>
    <row r="568" spans="1:5" x14ac:dyDescent="0.2">
      <c r="A568" s="15"/>
      <c r="B568" s="15"/>
      <c r="C568" s="15"/>
      <c r="D568" s="15"/>
      <c r="E568" s="15"/>
    </row>
    <row r="570" spans="1:5" x14ac:dyDescent="0.2">
      <c r="A570" s="5">
        <v>25</v>
      </c>
    </row>
    <row r="572" spans="1:5" x14ac:dyDescent="0.2">
      <c r="A572" s="5" t="s">
        <v>592</v>
      </c>
    </row>
    <row r="574" spans="1:5" x14ac:dyDescent="0.2">
      <c r="A574" s="16" t="s">
        <v>624</v>
      </c>
    </row>
    <row r="575" spans="1:5" x14ac:dyDescent="0.2">
      <c r="A575" s="16"/>
    </row>
    <row r="576" spans="1:5" x14ac:dyDescent="0.2">
      <c r="A576" s="15" t="s">
        <v>1188</v>
      </c>
      <c r="B576" s="15" t="s">
        <v>1189</v>
      </c>
      <c r="C576" s="15" t="s">
        <v>632</v>
      </c>
      <c r="D576" s="15" t="s">
        <v>628</v>
      </c>
      <c r="E576" s="15" t="s">
        <v>1190</v>
      </c>
    </row>
    <row r="577" spans="1:5" x14ac:dyDescent="0.2">
      <c r="A577" s="15"/>
      <c r="B577" s="15"/>
      <c r="C577" s="15"/>
      <c r="D577" s="15"/>
      <c r="E577" s="15"/>
    </row>
    <row r="578" spans="1:5" x14ac:dyDescent="0.2">
      <c r="A578" s="15" t="s">
        <v>1191</v>
      </c>
      <c r="B578" s="15" t="s">
        <v>1192</v>
      </c>
      <c r="C578" s="15" t="s">
        <v>632</v>
      </c>
      <c r="D578" s="15" t="s">
        <v>628</v>
      </c>
      <c r="E578" s="15" t="s">
        <v>1193</v>
      </c>
    </row>
    <row r="579" spans="1:5" x14ac:dyDescent="0.2">
      <c r="A579" s="15"/>
      <c r="B579" s="15"/>
      <c r="C579" s="15"/>
      <c r="D579" s="15"/>
      <c r="E579" s="15"/>
    </row>
    <row r="580" spans="1:5" x14ac:dyDescent="0.2">
      <c r="A580" s="15" t="s">
        <v>1194</v>
      </c>
      <c r="B580" s="15" t="s">
        <v>1195</v>
      </c>
      <c r="C580" s="15" t="s">
        <v>632</v>
      </c>
      <c r="D580" s="15" t="s">
        <v>628</v>
      </c>
      <c r="E580" s="15" t="s">
        <v>1196</v>
      </c>
    </row>
    <row r="581" spans="1:5" x14ac:dyDescent="0.2">
      <c r="A581" s="15"/>
      <c r="B581" s="15"/>
      <c r="C581" s="15"/>
      <c r="D581" s="15"/>
      <c r="E581" s="15"/>
    </row>
    <row r="582" spans="1:5" x14ac:dyDescent="0.2">
      <c r="A582" s="15" t="s">
        <v>1197</v>
      </c>
      <c r="B582" s="15" t="s">
        <v>1198</v>
      </c>
      <c r="C582" s="15" t="s">
        <v>632</v>
      </c>
      <c r="D582" s="15" t="s">
        <v>628</v>
      </c>
      <c r="E582" s="15" t="s">
        <v>1199</v>
      </c>
    </row>
    <row r="583" spans="1:5" x14ac:dyDescent="0.2">
      <c r="A583" s="15"/>
      <c r="B583" s="15"/>
      <c r="C583" s="15"/>
      <c r="D583" s="15"/>
      <c r="E583" s="15"/>
    </row>
    <row r="584" spans="1:5" x14ac:dyDescent="0.2">
      <c r="A584" s="15" t="s">
        <v>1200</v>
      </c>
      <c r="B584" s="15" t="s">
        <v>1201</v>
      </c>
      <c r="C584" s="15" t="s">
        <v>632</v>
      </c>
      <c r="D584" s="15" t="s">
        <v>628</v>
      </c>
      <c r="E584" s="15" t="s">
        <v>1202</v>
      </c>
    </row>
    <row r="585" spans="1:5" x14ac:dyDescent="0.2">
      <c r="A585" s="15"/>
      <c r="B585" s="15"/>
      <c r="C585" s="15"/>
      <c r="D585" s="15"/>
      <c r="E585" s="15"/>
    </row>
    <row r="586" spans="1:5" x14ac:dyDescent="0.2">
      <c r="A586" s="15" t="s">
        <v>1203</v>
      </c>
      <c r="B586" s="15" t="s">
        <v>1204</v>
      </c>
      <c r="C586" s="15" t="s">
        <v>632</v>
      </c>
      <c r="D586" s="15" t="s">
        <v>628</v>
      </c>
      <c r="E586" s="15" t="s">
        <v>1205</v>
      </c>
    </row>
    <row r="587" spans="1:5" x14ac:dyDescent="0.2">
      <c r="A587" s="15"/>
      <c r="B587" s="15"/>
      <c r="C587" s="15"/>
      <c r="D587" s="15"/>
      <c r="E587" s="15"/>
    </row>
    <row r="588" spans="1:5" x14ac:dyDescent="0.2">
      <c r="A588" s="15" t="s">
        <v>1206</v>
      </c>
      <c r="B588" s="15" t="s">
        <v>1207</v>
      </c>
      <c r="C588" s="15" t="s">
        <v>632</v>
      </c>
      <c r="D588" s="15" t="s">
        <v>628</v>
      </c>
      <c r="E588" s="15" t="s">
        <v>1208</v>
      </c>
    </row>
    <row r="589" spans="1:5" x14ac:dyDescent="0.2">
      <c r="A589" s="15"/>
      <c r="B589" s="15"/>
      <c r="C589" s="15"/>
      <c r="D589" s="15"/>
      <c r="E589" s="15"/>
    </row>
    <row r="590" spans="1:5" x14ac:dyDescent="0.2">
      <c r="A590" s="15" t="s">
        <v>1209</v>
      </c>
      <c r="B590" s="15" t="s">
        <v>1210</v>
      </c>
      <c r="C590" s="15" t="s">
        <v>632</v>
      </c>
      <c r="D590" s="15" t="s">
        <v>628</v>
      </c>
      <c r="E590" s="15" t="s">
        <v>1211</v>
      </c>
    </row>
    <row r="591" spans="1:5" x14ac:dyDescent="0.2">
      <c r="A591" s="15"/>
      <c r="B591" s="15"/>
      <c r="C591" s="15"/>
      <c r="D591" s="15"/>
      <c r="E591" s="15"/>
    </row>
    <row r="592" spans="1:5" x14ac:dyDescent="0.2">
      <c r="A592" s="15" t="s">
        <v>1212</v>
      </c>
      <c r="B592" s="15" t="s">
        <v>1213</v>
      </c>
      <c r="C592" s="15" t="s">
        <v>632</v>
      </c>
      <c r="D592" s="15" t="s">
        <v>628</v>
      </c>
      <c r="E592" s="15" t="s">
        <v>1214</v>
      </c>
    </row>
    <row r="593" spans="1:5" x14ac:dyDescent="0.2">
      <c r="A593" s="15"/>
      <c r="B593" s="15"/>
      <c r="C593" s="15"/>
      <c r="D593" s="15"/>
      <c r="E593" s="15"/>
    </row>
    <row r="594" spans="1:5" x14ac:dyDescent="0.2">
      <c r="A594" s="15" t="s">
        <v>1215</v>
      </c>
      <c r="B594" s="15" t="s">
        <v>1216</v>
      </c>
      <c r="C594" s="15" t="s">
        <v>632</v>
      </c>
      <c r="D594" s="15" t="s">
        <v>628</v>
      </c>
      <c r="E594" s="15" t="s">
        <v>1217</v>
      </c>
    </row>
    <row r="595" spans="1:5" x14ac:dyDescent="0.2">
      <c r="A595" s="15"/>
      <c r="B595" s="15"/>
      <c r="C595" s="15"/>
      <c r="D595" s="15"/>
      <c r="E595" s="15"/>
    </row>
    <row r="596" spans="1:5" x14ac:dyDescent="0.2">
      <c r="A596" s="15" t="s">
        <v>1218</v>
      </c>
      <c r="B596" s="15" t="s">
        <v>1219</v>
      </c>
      <c r="C596" s="15" t="s">
        <v>632</v>
      </c>
      <c r="D596" s="15" t="s">
        <v>628</v>
      </c>
      <c r="E596" s="15" t="s">
        <v>1220</v>
      </c>
    </row>
    <row r="597" spans="1:5" x14ac:dyDescent="0.2">
      <c r="A597" s="15"/>
      <c r="B597" s="15"/>
      <c r="C597" s="15"/>
      <c r="D597" s="15"/>
      <c r="E597" s="15"/>
    </row>
    <row r="598" spans="1:5" x14ac:dyDescent="0.2">
      <c r="A598" s="15" t="s">
        <v>1221</v>
      </c>
      <c r="B598" s="15" t="s">
        <v>1222</v>
      </c>
      <c r="C598" s="15" t="s">
        <v>632</v>
      </c>
      <c r="D598" s="15" t="s">
        <v>628</v>
      </c>
      <c r="E598" s="15" t="s">
        <v>1223</v>
      </c>
    </row>
    <row r="599" spans="1:5" x14ac:dyDescent="0.2">
      <c r="A599" s="15"/>
      <c r="B599" s="15"/>
      <c r="C599" s="15"/>
      <c r="D599" s="15"/>
      <c r="E599" s="15"/>
    </row>
    <row r="600" spans="1:5" x14ac:dyDescent="0.2">
      <c r="A600" s="15" t="s">
        <v>1224</v>
      </c>
      <c r="B600" s="15" t="s">
        <v>1225</v>
      </c>
      <c r="C600" s="15" t="s">
        <v>632</v>
      </c>
      <c r="D600" s="15" t="s">
        <v>628</v>
      </c>
      <c r="E600" s="15" t="s">
        <v>1226</v>
      </c>
    </row>
    <row r="601" spans="1:5" x14ac:dyDescent="0.2">
      <c r="A601" s="15"/>
      <c r="B601" s="15"/>
      <c r="C601" s="15"/>
      <c r="D601" s="15"/>
      <c r="E601" s="15"/>
    </row>
    <row r="602" spans="1:5" x14ac:dyDescent="0.2">
      <c r="A602" s="15" t="s">
        <v>1227</v>
      </c>
      <c r="B602" s="15" t="s">
        <v>1228</v>
      </c>
      <c r="C602" s="15" t="s">
        <v>632</v>
      </c>
      <c r="D602" s="15" t="s">
        <v>628</v>
      </c>
      <c r="E602" s="15" t="s">
        <v>1229</v>
      </c>
    </row>
    <row r="603" spans="1:5" x14ac:dyDescent="0.2">
      <c r="A603" s="15"/>
      <c r="B603" s="15"/>
      <c r="C603" s="15"/>
      <c r="D603" s="15"/>
      <c r="E603" s="15"/>
    </row>
    <row r="605" spans="1:5" x14ac:dyDescent="0.2">
      <c r="A605" s="5">
        <v>26</v>
      </c>
    </row>
    <row r="607" spans="1:5" x14ac:dyDescent="0.2">
      <c r="A607" s="5" t="s">
        <v>592</v>
      </c>
    </row>
    <row r="609" spans="1:5" x14ac:dyDescent="0.2">
      <c r="A609" s="16" t="s">
        <v>624</v>
      </c>
    </row>
    <row r="610" spans="1:5" x14ac:dyDescent="0.2">
      <c r="A610" s="16"/>
    </row>
    <row r="611" spans="1:5" x14ac:dyDescent="0.2">
      <c r="A611" s="15" t="s">
        <v>1230</v>
      </c>
      <c r="B611" s="15" t="s">
        <v>1231</v>
      </c>
      <c r="C611" s="15" t="s">
        <v>632</v>
      </c>
      <c r="D611" s="15" t="s">
        <v>628</v>
      </c>
      <c r="E611" s="15" t="s">
        <v>1232</v>
      </c>
    </row>
    <row r="612" spans="1:5" x14ac:dyDescent="0.2">
      <c r="A612" s="15"/>
      <c r="B612" s="15"/>
      <c r="C612" s="15"/>
      <c r="D612" s="15"/>
      <c r="E612" s="15"/>
    </row>
    <row r="613" spans="1:5" x14ac:dyDescent="0.2">
      <c r="A613" s="15" t="s">
        <v>1233</v>
      </c>
      <c r="B613" s="15" t="s">
        <v>1234</v>
      </c>
      <c r="C613" s="15" t="s">
        <v>632</v>
      </c>
      <c r="D613" s="15" t="s">
        <v>628</v>
      </c>
      <c r="E613" s="15" t="s">
        <v>1235</v>
      </c>
    </row>
    <row r="614" spans="1:5" x14ac:dyDescent="0.2">
      <c r="A614" s="15"/>
      <c r="B614" s="15"/>
      <c r="C614" s="15"/>
      <c r="D614" s="15"/>
      <c r="E614" s="15"/>
    </row>
    <row r="615" spans="1:5" x14ac:dyDescent="0.2">
      <c r="A615" s="15" t="s">
        <v>1236</v>
      </c>
      <c r="B615" s="15" t="s">
        <v>1237</v>
      </c>
      <c r="C615" s="15" t="s">
        <v>632</v>
      </c>
      <c r="D615" s="15" t="s">
        <v>628</v>
      </c>
      <c r="E615" s="15" t="s">
        <v>1238</v>
      </c>
    </row>
    <row r="616" spans="1:5" x14ac:dyDescent="0.2">
      <c r="A616" s="15"/>
      <c r="B616" s="15"/>
      <c r="C616" s="15"/>
      <c r="D616" s="15"/>
      <c r="E616" s="15"/>
    </row>
    <row r="617" spans="1:5" x14ac:dyDescent="0.2">
      <c r="A617" s="15" t="s">
        <v>1239</v>
      </c>
      <c r="B617" s="15" t="s">
        <v>1240</v>
      </c>
      <c r="C617" s="15" t="s">
        <v>632</v>
      </c>
      <c r="D617" s="15" t="s">
        <v>628</v>
      </c>
      <c r="E617" s="15" t="s">
        <v>1241</v>
      </c>
    </row>
    <row r="618" spans="1:5" x14ac:dyDescent="0.2">
      <c r="A618" s="15"/>
      <c r="B618" s="15"/>
      <c r="C618" s="15"/>
      <c r="D618" s="15"/>
      <c r="E618" s="15"/>
    </row>
    <row r="619" spans="1:5" x14ac:dyDescent="0.2">
      <c r="A619" s="15" t="s">
        <v>1242</v>
      </c>
      <c r="B619" s="15" t="s">
        <v>1243</v>
      </c>
      <c r="C619" s="15" t="s">
        <v>632</v>
      </c>
      <c r="D619" s="15" t="s">
        <v>628</v>
      </c>
      <c r="E619" s="15" t="s">
        <v>1244</v>
      </c>
    </row>
    <row r="620" spans="1:5" x14ac:dyDescent="0.2">
      <c r="A620" s="15"/>
      <c r="B620" s="15"/>
      <c r="C620" s="15"/>
      <c r="D620" s="15"/>
      <c r="E620" s="15"/>
    </row>
    <row r="621" spans="1:5" x14ac:dyDescent="0.2">
      <c r="A621" s="15" t="s">
        <v>1245</v>
      </c>
      <c r="B621" s="15" t="s">
        <v>1246</v>
      </c>
      <c r="C621" s="15" t="s">
        <v>632</v>
      </c>
      <c r="D621" s="15" t="s">
        <v>628</v>
      </c>
      <c r="E621" s="15" t="s">
        <v>1247</v>
      </c>
    </row>
    <row r="622" spans="1:5" x14ac:dyDescent="0.2">
      <c r="A622" s="15"/>
      <c r="B622" s="15"/>
      <c r="C622" s="15"/>
      <c r="D622" s="15"/>
      <c r="E622" s="15"/>
    </row>
    <row r="623" spans="1:5" x14ac:dyDescent="0.2">
      <c r="A623" s="15" t="s">
        <v>1248</v>
      </c>
      <c r="B623" s="15" t="s">
        <v>1249</v>
      </c>
      <c r="C623" s="15" t="s">
        <v>632</v>
      </c>
      <c r="D623" s="15" t="s">
        <v>628</v>
      </c>
      <c r="E623" s="15" t="s">
        <v>1250</v>
      </c>
    </row>
    <row r="624" spans="1:5" x14ac:dyDescent="0.2">
      <c r="A624" s="15"/>
      <c r="B624" s="15"/>
      <c r="C624" s="15"/>
      <c r="D624" s="15"/>
      <c r="E624" s="15"/>
    </row>
    <row r="625" spans="1:5" x14ac:dyDescent="0.2">
      <c r="A625" s="15" t="s">
        <v>1251</v>
      </c>
      <c r="B625" s="15" t="s">
        <v>1252</v>
      </c>
      <c r="C625" s="15" t="s">
        <v>632</v>
      </c>
      <c r="D625" s="15" t="s">
        <v>628</v>
      </c>
      <c r="E625" s="15" t="s">
        <v>1253</v>
      </c>
    </row>
    <row r="626" spans="1:5" x14ac:dyDescent="0.2">
      <c r="A626" s="15"/>
      <c r="B626" s="15"/>
      <c r="C626" s="15"/>
      <c r="D626" s="15"/>
      <c r="E626" s="15"/>
    </row>
    <row r="627" spans="1:5" x14ac:dyDescent="0.2">
      <c r="A627" s="15" t="s">
        <v>1254</v>
      </c>
      <c r="B627" s="15" t="s">
        <v>1255</v>
      </c>
      <c r="C627" s="15" t="s">
        <v>632</v>
      </c>
      <c r="D627" s="15" t="s">
        <v>628</v>
      </c>
      <c r="E627" s="15" t="s">
        <v>1256</v>
      </c>
    </row>
    <row r="628" spans="1:5" x14ac:dyDescent="0.2">
      <c r="A628" s="15"/>
      <c r="B628" s="15"/>
      <c r="C628" s="15"/>
      <c r="D628" s="15"/>
      <c r="E628" s="15"/>
    </row>
    <row r="629" spans="1:5" x14ac:dyDescent="0.2">
      <c r="A629" s="15" t="s">
        <v>1257</v>
      </c>
      <c r="B629" s="15" t="s">
        <v>1258</v>
      </c>
      <c r="C629" s="15" t="s">
        <v>632</v>
      </c>
      <c r="D629" s="15" t="s">
        <v>628</v>
      </c>
      <c r="E629" s="15" t="s">
        <v>1259</v>
      </c>
    </row>
    <row r="630" spans="1:5" x14ac:dyDescent="0.2">
      <c r="A630" s="15"/>
      <c r="B630" s="15"/>
      <c r="C630" s="15"/>
      <c r="D630" s="15"/>
      <c r="E630" s="15"/>
    </row>
    <row r="631" spans="1:5" x14ac:dyDescent="0.2">
      <c r="A631" s="15" t="s">
        <v>1260</v>
      </c>
      <c r="B631" s="15" t="s">
        <v>1261</v>
      </c>
      <c r="C631" s="15" t="s">
        <v>632</v>
      </c>
      <c r="D631" s="15" t="s">
        <v>628</v>
      </c>
      <c r="E631" s="15" t="s">
        <v>1262</v>
      </c>
    </row>
    <row r="632" spans="1:5" x14ac:dyDescent="0.2">
      <c r="A632" s="15"/>
      <c r="B632" s="15"/>
      <c r="C632" s="15"/>
      <c r="D632" s="15"/>
      <c r="E632" s="15"/>
    </row>
    <row r="633" spans="1:5" x14ac:dyDescent="0.2">
      <c r="A633" s="15" t="s">
        <v>1263</v>
      </c>
      <c r="B633" s="15" t="s">
        <v>1264</v>
      </c>
      <c r="C633" s="15" t="s">
        <v>632</v>
      </c>
      <c r="D633" s="15" t="s">
        <v>628</v>
      </c>
      <c r="E633" s="15" t="s">
        <v>1265</v>
      </c>
    </row>
    <row r="634" spans="1:5" x14ac:dyDescent="0.2">
      <c r="A634" s="15"/>
      <c r="B634" s="15"/>
      <c r="C634" s="15"/>
      <c r="D634" s="15"/>
      <c r="E634" s="15"/>
    </row>
    <row r="635" spans="1:5" x14ac:dyDescent="0.2">
      <c r="A635" s="15" t="s">
        <v>1266</v>
      </c>
      <c r="B635" s="15" t="s">
        <v>1267</v>
      </c>
      <c r="C635" s="15" t="s">
        <v>632</v>
      </c>
      <c r="D635" s="15" t="s">
        <v>628</v>
      </c>
      <c r="E635" s="15" t="s">
        <v>1268</v>
      </c>
    </row>
    <row r="636" spans="1:5" x14ac:dyDescent="0.2">
      <c r="A636" s="15"/>
      <c r="B636" s="15"/>
      <c r="C636" s="15"/>
      <c r="D636" s="15"/>
      <c r="E636" s="15"/>
    </row>
    <row r="637" spans="1:5" x14ac:dyDescent="0.2">
      <c r="A637" s="15" t="s">
        <v>1269</v>
      </c>
      <c r="B637" s="15" t="s">
        <v>1270</v>
      </c>
      <c r="C637" s="15" t="s">
        <v>632</v>
      </c>
      <c r="D637" s="15" t="s">
        <v>628</v>
      </c>
      <c r="E637" s="15" t="s">
        <v>1271</v>
      </c>
    </row>
    <row r="638" spans="1:5" x14ac:dyDescent="0.2">
      <c r="A638" s="15"/>
      <c r="B638" s="15"/>
      <c r="C638" s="15"/>
      <c r="D638" s="15"/>
      <c r="E638" s="15"/>
    </row>
    <row r="640" spans="1:5" x14ac:dyDescent="0.2">
      <c r="A640" s="5">
        <v>27</v>
      </c>
    </row>
    <row r="642" spans="1:5" x14ac:dyDescent="0.2">
      <c r="A642" s="5" t="s">
        <v>592</v>
      </c>
    </row>
    <row r="644" spans="1:5" x14ac:dyDescent="0.2">
      <c r="A644" s="16" t="s">
        <v>624</v>
      </c>
    </row>
    <row r="645" spans="1:5" x14ac:dyDescent="0.2">
      <c r="A645" s="16"/>
    </row>
    <row r="646" spans="1:5" x14ac:dyDescent="0.2">
      <c r="A646" s="15" t="s">
        <v>1272</v>
      </c>
      <c r="B646" s="15" t="s">
        <v>1273</v>
      </c>
      <c r="C646" s="15" t="s">
        <v>632</v>
      </c>
      <c r="D646" s="15" t="s">
        <v>628</v>
      </c>
      <c r="E646" s="15" t="s">
        <v>1274</v>
      </c>
    </row>
    <row r="647" spans="1:5" x14ac:dyDescent="0.2">
      <c r="A647" s="15"/>
      <c r="B647" s="15"/>
      <c r="C647" s="15"/>
      <c r="D647" s="15"/>
      <c r="E647" s="15"/>
    </row>
    <row r="648" spans="1:5" x14ac:dyDescent="0.2">
      <c r="A648" s="15" t="s">
        <v>1275</v>
      </c>
      <c r="B648" s="15" t="s">
        <v>1276</v>
      </c>
      <c r="C648" s="15" t="s">
        <v>632</v>
      </c>
      <c r="D648" s="15" t="s">
        <v>628</v>
      </c>
      <c r="E648" s="15" t="s">
        <v>1277</v>
      </c>
    </row>
    <row r="649" spans="1:5" x14ac:dyDescent="0.2">
      <c r="A649" s="15"/>
      <c r="B649" s="15"/>
      <c r="C649" s="15"/>
      <c r="D649" s="15"/>
      <c r="E649" s="15"/>
    </row>
    <row r="650" spans="1:5" x14ac:dyDescent="0.2">
      <c r="A650" s="15" t="s">
        <v>1278</v>
      </c>
      <c r="B650" s="15" t="s">
        <v>1279</v>
      </c>
      <c r="C650" s="15" t="s">
        <v>632</v>
      </c>
      <c r="D650" s="15" t="s">
        <v>628</v>
      </c>
      <c r="E650" s="15" t="s">
        <v>1280</v>
      </c>
    </row>
    <row r="651" spans="1:5" x14ac:dyDescent="0.2">
      <c r="A651" s="15"/>
      <c r="B651" s="15"/>
      <c r="C651" s="15"/>
      <c r="D651" s="15"/>
      <c r="E651" s="15"/>
    </row>
    <row r="652" spans="1:5" x14ac:dyDescent="0.2">
      <c r="A652" s="15" t="s">
        <v>1281</v>
      </c>
      <c r="B652" s="15" t="s">
        <v>1282</v>
      </c>
      <c r="C652" s="15" t="s">
        <v>632</v>
      </c>
      <c r="D652" s="15" t="s">
        <v>628</v>
      </c>
      <c r="E652" s="15" t="s">
        <v>1283</v>
      </c>
    </row>
    <row r="653" spans="1:5" x14ac:dyDescent="0.2">
      <c r="A653" s="15"/>
      <c r="B653" s="15"/>
      <c r="C653" s="15"/>
      <c r="D653" s="15"/>
      <c r="E653" s="15"/>
    </row>
    <row r="654" spans="1:5" x14ac:dyDescent="0.2">
      <c r="A654" s="15" t="s">
        <v>1284</v>
      </c>
      <c r="B654" s="15" t="s">
        <v>1285</v>
      </c>
      <c r="C654" s="15" t="s">
        <v>632</v>
      </c>
      <c r="D654" s="15" t="s">
        <v>628</v>
      </c>
      <c r="E654" s="15" t="s">
        <v>1286</v>
      </c>
    </row>
    <row r="655" spans="1:5" x14ac:dyDescent="0.2">
      <c r="A655" s="15"/>
      <c r="B655" s="15"/>
      <c r="C655" s="15"/>
      <c r="D655" s="15"/>
      <c r="E655" s="15"/>
    </row>
    <row r="656" spans="1:5" x14ac:dyDescent="0.2">
      <c r="A656" s="15" t="s">
        <v>1287</v>
      </c>
      <c r="B656" s="15" t="s">
        <v>1288</v>
      </c>
      <c r="C656" s="15" t="s">
        <v>632</v>
      </c>
      <c r="D656" s="15" t="s">
        <v>628</v>
      </c>
      <c r="E656" s="15" t="s">
        <v>1289</v>
      </c>
    </row>
    <row r="657" spans="1:5" x14ac:dyDescent="0.2">
      <c r="A657" s="15"/>
      <c r="B657" s="15"/>
      <c r="C657" s="15"/>
      <c r="D657" s="15"/>
      <c r="E657" s="15"/>
    </row>
    <row r="658" spans="1:5" x14ac:dyDescent="0.2">
      <c r="A658" s="15" t="s">
        <v>1290</v>
      </c>
      <c r="B658" s="15" t="s">
        <v>1291</v>
      </c>
      <c r="C658" s="15" t="s">
        <v>632</v>
      </c>
      <c r="D658" s="15" t="s">
        <v>628</v>
      </c>
      <c r="E658" s="15" t="s">
        <v>1292</v>
      </c>
    </row>
    <row r="659" spans="1:5" x14ac:dyDescent="0.2">
      <c r="A659" s="15"/>
      <c r="B659" s="15"/>
      <c r="C659" s="15"/>
      <c r="D659" s="15"/>
      <c r="E659" s="15"/>
    </row>
    <row r="660" spans="1:5" x14ac:dyDescent="0.2">
      <c r="A660" s="15" t="s">
        <v>1293</v>
      </c>
      <c r="B660" s="15" t="s">
        <v>1294</v>
      </c>
      <c r="C660" s="15" t="s">
        <v>632</v>
      </c>
      <c r="D660" s="15" t="s">
        <v>628</v>
      </c>
      <c r="E660" s="15" t="s">
        <v>1295</v>
      </c>
    </row>
    <row r="661" spans="1:5" x14ac:dyDescent="0.2">
      <c r="A661" s="15"/>
      <c r="B661" s="15"/>
      <c r="C661" s="15"/>
      <c r="D661" s="15"/>
      <c r="E661" s="15"/>
    </row>
    <row r="662" spans="1:5" x14ac:dyDescent="0.2">
      <c r="A662" s="15" t="s">
        <v>1296</v>
      </c>
      <c r="B662" s="15" t="s">
        <v>1297</v>
      </c>
      <c r="C662" s="15" t="s">
        <v>632</v>
      </c>
      <c r="D662" s="15" t="s">
        <v>628</v>
      </c>
      <c r="E662" s="15" t="s">
        <v>1298</v>
      </c>
    </row>
    <row r="663" spans="1:5" x14ac:dyDescent="0.2">
      <c r="A663" s="15"/>
      <c r="B663" s="15"/>
      <c r="C663" s="15"/>
      <c r="D663" s="15"/>
      <c r="E663" s="15"/>
    </row>
    <row r="664" spans="1:5" x14ac:dyDescent="0.2">
      <c r="A664" s="15" t="s">
        <v>1299</v>
      </c>
      <c r="B664" s="15" t="s">
        <v>1300</v>
      </c>
      <c r="C664" s="15" t="s">
        <v>632</v>
      </c>
      <c r="D664" s="15" t="s">
        <v>628</v>
      </c>
      <c r="E664" s="15" t="s">
        <v>1301</v>
      </c>
    </row>
    <row r="665" spans="1:5" x14ac:dyDescent="0.2">
      <c r="A665" s="15"/>
      <c r="B665" s="15"/>
      <c r="C665" s="15"/>
      <c r="D665" s="15"/>
      <c r="E665" s="15"/>
    </row>
    <row r="666" spans="1:5" x14ac:dyDescent="0.2">
      <c r="A666" s="15" t="s">
        <v>1302</v>
      </c>
      <c r="B666" s="15" t="s">
        <v>1303</v>
      </c>
      <c r="C666" s="15" t="s">
        <v>632</v>
      </c>
      <c r="D666" s="15" t="s">
        <v>628</v>
      </c>
      <c r="E666" s="15" t="s">
        <v>1304</v>
      </c>
    </row>
    <row r="667" spans="1:5" x14ac:dyDescent="0.2">
      <c r="A667" s="15"/>
      <c r="B667" s="15"/>
      <c r="C667" s="15"/>
      <c r="D667" s="15"/>
      <c r="E667" s="15"/>
    </row>
    <row r="668" spans="1:5" x14ac:dyDescent="0.2">
      <c r="A668" s="15" t="s">
        <v>1305</v>
      </c>
      <c r="B668" s="15" t="s">
        <v>1306</v>
      </c>
      <c r="C668" s="15" t="s">
        <v>632</v>
      </c>
      <c r="D668" s="15" t="s">
        <v>628</v>
      </c>
      <c r="E668" s="15" t="s">
        <v>1307</v>
      </c>
    </row>
    <row r="669" spans="1:5" x14ac:dyDescent="0.2">
      <c r="A669" s="15"/>
      <c r="B669" s="15"/>
      <c r="C669" s="15"/>
      <c r="D669" s="15"/>
      <c r="E669" s="15"/>
    </row>
    <row r="670" spans="1:5" x14ac:dyDescent="0.2">
      <c r="A670" s="15" t="s">
        <v>1308</v>
      </c>
      <c r="B670" s="15" t="s">
        <v>1309</v>
      </c>
      <c r="C670" s="15" t="s">
        <v>632</v>
      </c>
      <c r="D670" s="15" t="s">
        <v>628</v>
      </c>
      <c r="E670" s="15" t="s">
        <v>1310</v>
      </c>
    </row>
    <row r="671" spans="1:5" x14ac:dyDescent="0.2">
      <c r="A671" s="15"/>
      <c r="B671" s="15"/>
      <c r="C671" s="15"/>
      <c r="D671" s="15"/>
      <c r="E671" s="15"/>
    </row>
    <row r="672" spans="1:5" x14ac:dyDescent="0.2">
      <c r="A672" s="15" t="s">
        <v>1311</v>
      </c>
      <c r="B672" s="15" t="s">
        <v>1312</v>
      </c>
      <c r="C672" s="15" t="s">
        <v>632</v>
      </c>
      <c r="D672" s="15" t="s">
        <v>628</v>
      </c>
      <c r="E672" s="15" t="s">
        <v>1313</v>
      </c>
    </row>
    <row r="673" spans="1:5" x14ac:dyDescent="0.2">
      <c r="A673" s="15"/>
      <c r="B673" s="15"/>
      <c r="C673" s="15"/>
      <c r="D673" s="15"/>
      <c r="E673" s="15"/>
    </row>
    <row r="675" spans="1:5" x14ac:dyDescent="0.2">
      <c r="A675" s="5">
        <v>28</v>
      </c>
    </row>
    <row r="677" spans="1:5" x14ac:dyDescent="0.2">
      <c r="A677" s="5" t="s">
        <v>592</v>
      </c>
    </row>
    <row r="679" spans="1:5" x14ac:dyDescent="0.2">
      <c r="A679" s="16" t="s">
        <v>624</v>
      </c>
    </row>
    <row r="680" spans="1:5" x14ac:dyDescent="0.2">
      <c r="A680" s="16"/>
    </row>
    <row r="681" spans="1:5" x14ac:dyDescent="0.2">
      <c r="A681" s="15" t="s">
        <v>1314</v>
      </c>
      <c r="B681" s="15" t="s">
        <v>1315</v>
      </c>
      <c r="C681" s="15" t="s">
        <v>632</v>
      </c>
      <c r="D681" s="15" t="s">
        <v>628</v>
      </c>
      <c r="E681" s="15" t="s">
        <v>1316</v>
      </c>
    </row>
    <row r="682" spans="1:5" x14ac:dyDescent="0.2">
      <c r="A682" s="15"/>
      <c r="B682" s="15"/>
      <c r="C682" s="15"/>
      <c r="D682" s="15"/>
      <c r="E682" s="15"/>
    </row>
    <row r="683" spans="1:5" x14ac:dyDescent="0.2">
      <c r="A683" s="15" t="s">
        <v>1317</v>
      </c>
      <c r="B683" s="15" t="s">
        <v>1318</v>
      </c>
      <c r="C683" s="15" t="s">
        <v>632</v>
      </c>
      <c r="D683" s="15" t="s">
        <v>628</v>
      </c>
      <c r="E683" s="15" t="s">
        <v>1319</v>
      </c>
    </row>
    <row r="684" spans="1:5" x14ac:dyDescent="0.2">
      <c r="A684" s="15"/>
      <c r="B684" s="15"/>
      <c r="C684" s="15"/>
      <c r="D684" s="15"/>
      <c r="E684" s="15"/>
    </row>
    <row r="685" spans="1:5" x14ac:dyDescent="0.2">
      <c r="A685" s="15" t="s">
        <v>1320</v>
      </c>
      <c r="B685" s="15" t="s">
        <v>1321</v>
      </c>
      <c r="C685" s="15" t="s">
        <v>632</v>
      </c>
      <c r="D685" s="15" t="s">
        <v>628</v>
      </c>
      <c r="E685" s="15" t="s">
        <v>1322</v>
      </c>
    </row>
    <row r="686" spans="1:5" x14ac:dyDescent="0.2">
      <c r="A686" s="15"/>
      <c r="B686" s="15"/>
      <c r="C686" s="15"/>
      <c r="D686" s="15"/>
      <c r="E686" s="15"/>
    </row>
    <row r="687" spans="1:5" x14ac:dyDescent="0.2">
      <c r="A687" s="15" t="s">
        <v>1323</v>
      </c>
      <c r="B687" s="15" t="s">
        <v>1324</v>
      </c>
      <c r="C687" s="15" t="s">
        <v>632</v>
      </c>
      <c r="D687" s="15" t="s">
        <v>628</v>
      </c>
      <c r="E687" s="15" t="s">
        <v>1325</v>
      </c>
    </row>
    <row r="688" spans="1:5" x14ac:dyDescent="0.2">
      <c r="A688" s="15"/>
      <c r="B688" s="15"/>
      <c r="C688" s="15"/>
      <c r="D688" s="15"/>
      <c r="E688" s="15"/>
    </row>
    <row r="689" spans="1:5" x14ac:dyDescent="0.2">
      <c r="A689" s="15" t="s">
        <v>1326</v>
      </c>
      <c r="B689" s="15" t="s">
        <v>1327</v>
      </c>
      <c r="C689" s="15" t="s">
        <v>632</v>
      </c>
      <c r="D689" s="15" t="s">
        <v>628</v>
      </c>
      <c r="E689" s="15" t="s">
        <v>1328</v>
      </c>
    </row>
    <row r="690" spans="1:5" x14ac:dyDescent="0.2">
      <c r="A690" s="15"/>
      <c r="B690" s="15"/>
      <c r="C690" s="15"/>
      <c r="D690" s="15"/>
      <c r="E690" s="15"/>
    </row>
    <row r="691" spans="1:5" x14ac:dyDescent="0.2">
      <c r="A691" s="15" t="s">
        <v>1329</v>
      </c>
      <c r="B691" s="15" t="s">
        <v>1330</v>
      </c>
      <c r="C691" s="15" t="s">
        <v>632</v>
      </c>
      <c r="D691" s="15" t="s">
        <v>628</v>
      </c>
      <c r="E691" s="15" t="s">
        <v>1331</v>
      </c>
    </row>
    <row r="692" spans="1:5" x14ac:dyDescent="0.2">
      <c r="A692" s="15"/>
      <c r="B692" s="15"/>
      <c r="C692" s="15"/>
      <c r="D692" s="15"/>
      <c r="E692" s="15"/>
    </row>
    <row r="693" spans="1:5" x14ac:dyDescent="0.2">
      <c r="A693" s="15" t="s">
        <v>1332</v>
      </c>
      <c r="B693" s="15" t="s">
        <v>1333</v>
      </c>
      <c r="C693" s="15" t="s">
        <v>632</v>
      </c>
      <c r="D693" s="15" t="s">
        <v>628</v>
      </c>
      <c r="E693" s="15" t="s">
        <v>1334</v>
      </c>
    </row>
    <row r="694" spans="1:5" x14ac:dyDescent="0.2">
      <c r="A694" s="15"/>
      <c r="B694" s="15"/>
      <c r="C694" s="15"/>
      <c r="D694" s="15"/>
      <c r="E694" s="15"/>
    </row>
    <row r="695" spans="1:5" x14ac:dyDescent="0.2">
      <c r="A695" s="15" t="s">
        <v>1335</v>
      </c>
      <c r="B695" s="15" t="s">
        <v>1336</v>
      </c>
      <c r="C695" s="15" t="s">
        <v>632</v>
      </c>
      <c r="D695" s="15" t="s">
        <v>628</v>
      </c>
      <c r="E695" s="15" t="s">
        <v>1337</v>
      </c>
    </row>
    <row r="696" spans="1:5" x14ac:dyDescent="0.2">
      <c r="A696" s="15"/>
      <c r="B696" s="15"/>
      <c r="C696" s="15"/>
      <c r="D696" s="15"/>
      <c r="E696" s="15"/>
    </row>
    <row r="697" spans="1:5" x14ac:dyDescent="0.2">
      <c r="A697" s="15" t="s">
        <v>1338</v>
      </c>
      <c r="B697" s="15" t="s">
        <v>1339</v>
      </c>
      <c r="C697" s="15" t="s">
        <v>632</v>
      </c>
      <c r="D697" s="15" t="s">
        <v>628</v>
      </c>
      <c r="E697" s="15" t="s">
        <v>1340</v>
      </c>
    </row>
    <row r="698" spans="1:5" x14ac:dyDescent="0.2">
      <c r="A698" s="15"/>
      <c r="B698" s="15"/>
      <c r="C698" s="15"/>
      <c r="D698" s="15"/>
      <c r="E698" s="15"/>
    </row>
    <row r="699" spans="1:5" x14ac:dyDescent="0.2">
      <c r="A699" s="15" t="s">
        <v>1341</v>
      </c>
      <c r="B699" s="15" t="s">
        <v>1342</v>
      </c>
      <c r="C699" s="15" t="s">
        <v>632</v>
      </c>
      <c r="D699" s="15" t="s">
        <v>628</v>
      </c>
      <c r="E699" s="15" t="s">
        <v>1343</v>
      </c>
    </row>
    <row r="700" spans="1:5" x14ac:dyDescent="0.2">
      <c r="A700" s="15"/>
      <c r="B700" s="15"/>
      <c r="C700" s="15"/>
      <c r="D700" s="15"/>
      <c r="E700" s="15"/>
    </row>
    <row r="701" spans="1:5" x14ac:dyDescent="0.2">
      <c r="A701" s="15" t="s">
        <v>1344</v>
      </c>
      <c r="B701" s="15" t="s">
        <v>1345</v>
      </c>
      <c r="C701" s="15" t="s">
        <v>632</v>
      </c>
      <c r="D701" s="15" t="s">
        <v>628</v>
      </c>
      <c r="E701" s="15" t="s">
        <v>1346</v>
      </c>
    </row>
    <row r="702" spans="1:5" x14ac:dyDescent="0.2">
      <c r="A702" s="15"/>
      <c r="B702" s="15"/>
      <c r="C702" s="15"/>
      <c r="D702" s="15"/>
      <c r="E702" s="15"/>
    </row>
    <row r="703" spans="1:5" x14ac:dyDescent="0.2">
      <c r="A703" s="15" t="s">
        <v>1347</v>
      </c>
      <c r="B703" s="15" t="s">
        <v>1348</v>
      </c>
      <c r="C703" s="15" t="s">
        <v>632</v>
      </c>
      <c r="D703" s="15" t="s">
        <v>628</v>
      </c>
      <c r="E703" s="15" t="s">
        <v>1349</v>
      </c>
    </row>
    <row r="704" spans="1:5" x14ac:dyDescent="0.2">
      <c r="A704" s="15"/>
      <c r="B704" s="15"/>
      <c r="C704" s="15"/>
      <c r="D704" s="15"/>
      <c r="E704" s="15"/>
    </row>
    <row r="705" spans="1:5" x14ac:dyDescent="0.2">
      <c r="A705" s="15" t="s">
        <v>1350</v>
      </c>
      <c r="B705" s="15" t="s">
        <v>1351</v>
      </c>
      <c r="C705" s="15" t="s">
        <v>632</v>
      </c>
      <c r="D705" s="15" t="s">
        <v>628</v>
      </c>
      <c r="E705" s="15" t="s">
        <v>1352</v>
      </c>
    </row>
    <row r="706" spans="1:5" x14ac:dyDescent="0.2">
      <c r="A706" s="15"/>
      <c r="B706" s="15"/>
      <c r="C706" s="15"/>
      <c r="D706" s="15"/>
      <c r="E706" s="15"/>
    </row>
    <row r="707" spans="1:5" x14ac:dyDescent="0.2">
      <c r="A707" s="15" t="s">
        <v>1353</v>
      </c>
      <c r="B707" s="15" t="s">
        <v>1354</v>
      </c>
      <c r="C707" s="15" t="s">
        <v>632</v>
      </c>
      <c r="D707" s="15" t="s">
        <v>628</v>
      </c>
      <c r="E707" s="15" t="s">
        <v>1355</v>
      </c>
    </row>
    <row r="708" spans="1:5" x14ac:dyDescent="0.2">
      <c r="A708" s="15"/>
      <c r="B708" s="15"/>
      <c r="C708" s="15"/>
      <c r="D708" s="15"/>
      <c r="E708" s="15"/>
    </row>
    <row r="710" spans="1:5" x14ac:dyDescent="0.2">
      <c r="A710" s="5">
        <v>29</v>
      </c>
    </row>
    <row r="712" spans="1:5" x14ac:dyDescent="0.2">
      <c r="A712" s="5" t="s">
        <v>592</v>
      </c>
    </row>
    <row r="714" spans="1:5" x14ac:dyDescent="0.2">
      <c r="A714" s="16" t="s">
        <v>624</v>
      </c>
    </row>
    <row r="715" spans="1:5" x14ac:dyDescent="0.2">
      <c r="A715" s="16"/>
    </row>
    <row r="716" spans="1:5" x14ac:dyDescent="0.2">
      <c r="A716" s="15" t="s">
        <v>1356</v>
      </c>
      <c r="B716" s="15" t="s">
        <v>1357</v>
      </c>
      <c r="C716" s="15" t="s">
        <v>632</v>
      </c>
      <c r="D716" s="15" t="s">
        <v>628</v>
      </c>
      <c r="E716" s="15" t="s">
        <v>1358</v>
      </c>
    </row>
    <row r="717" spans="1:5" x14ac:dyDescent="0.2">
      <c r="A717" s="15"/>
      <c r="B717" s="15"/>
      <c r="C717" s="15"/>
      <c r="D717" s="15"/>
      <c r="E717" s="15"/>
    </row>
    <row r="718" spans="1:5" x14ac:dyDescent="0.2">
      <c r="A718" s="15" t="s">
        <v>1359</v>
      </c>
      <c r="B718" s="15" t="s">
        <v>1360</v>
      </c>
      <c r="C718" s="15" t="s">
        <v>632</v>
      </c>
      <c r="D718" s="15" t="s">
        <v>628</v>
      </c>
      <c r="E718" s="15" t="s">
        <v>1361</v>
      </c>
    </row>
    <row r="719" spans="1:5" x14ac:dyDescent="0.2">
      <c r="A719" s="15"/>
      <c r="B719" s="15"/>
      <c r="C719" s="15"/>
      <c r="D719" s="15"/>
      <c r="E719" s="15"/>
    </row>
    <row r="720" spans="1:5" x14ac:dyDescent="0.2">
      <c r="A720" s="15" t="s">
        <v>1362</v>
      </c>
      <c r="B720" s="15" t="s">
        <v>1363</v>
      </c>
      <c r="C720" s="15" t="s">
        <v>632</v>
      </c>
      <c r="D720" s="15" t="s">
        <v>628</v>
      </c>
      <c r="E720" s="15" t="s">
        <v>1364</v>
      </c>
    </row>
    <row r="721" spans="1:5" x14ac:dyDescent="0.2">
      <c r="A721" s="15"/>
      <c r="B721" s="15"/>
      <c r="C721" s="15"/>
      <c r="D721" s="15"/>
      <c r="E721" s="15"/>
    </row>
    <row r="722" spans="1:5" x14ac:dyDescent="0.2">
      <c r="A722" s="15" t="s">
        <v>1365</v>
      </c>
      <c r="B722" s="15" t="s">
        <v>1366</v>
      </c>
      <c r="C722" s="15" t="s">
        <v>632</v>
      </c>
      <c r="D722" s="15" t="s">
        <v>628</v>
      </c>
      <c r="E722" s="15" t="s">
        <v>1367</v>
      </c>
    </row>
    <row r="723" spans="1:5" x14ac:dyDescent="0.2">
      <c r="A723" s="15"/>
      <c r="B723" s="15"/>
      <c r="C723" s="15"/>
      <c r="D723" s="15"/>
      <c r="E723" s="15"/>
    </row>
    <row r="724" spans="1:5" x14ac:dyDescent="0.2">
      <c r="A724" s="15" t="s">
        <v>1368</v>
      </c>
      <c r="B724" s="15" t="s">
        <v>1369</v>
      </c>
      <c r="C724" s="15" t="s">
        <v>632</v>
      </c>
      <c r="D724" s="15" t="s">
        <v>628</v>
      </c>
      <c r="E724" s="15" t="s">
        <v>1370</v>
      </c>
    </row>
    <row r="725" spans="1:5" x14ac:dyDescent="0.2">
      <c r="A725" s="15"/>
      <c r="B725" s="15"/>
      <c r="C725" s="15"/>
      <c r="D725" s="15"/>
      <c r="E725" s="15"/>
    </row>
    <row r="726" spans="1:5" x14ac:dyDescent="0.2">
      <c r="A726" s="15" t="s">
        <v>1371</v>
      </c>
      <c r="B726" s="15" t="s">
        <v>1372</v>
      </c>
      <c r="C726" s="15" t="s">
        <v>632</v>
      </c>
      <c r="D726" s="15" t="s">
        <v>628</v>
      </c>
      <c r="E726" s="15" t="s">
        <v>1373</v>
      </c>
    </row>
    <row r="727" spans="1:5" x14ac:dyDescent="0.2">
      <c r="A727" s="15"/>
      <c r="B727" s="15"/>
      <c r="C727" s="15"/>
      <c r="D727" s="15"/>
      <c r="E727" s="15"/>
    </row>
    <row r="728" spans="1:5" x14ac:dyDescent="0.2">
      <c r="A728" s="15" t="s">
        <v>1374</v>
      </c>
      <c r="B728" s="15" t="s">
        <v>1375</v>
      </c>
      <c r="C728" s="15" t="s">
        <v>632</v>
      </c>
      <c r="D728" s="15" t="s">
        <v>628</v>
      </c>
      <c r="E728" s="15" t="s">
        <v>1376</v>
      </c>
    </row>
    <row r="729" spans="1:5" x14ac:dyDescent="0.2">
      <c r="A729" s="15"/>
      <c r="B729" s="15"/>
      <c r="C729" s="15"/>
      <c r="D729" s="15"/>
      <c r="E729" s="15"/>
    </row>
    <row r="730" spans="1:5" x14ac:dyDescent="0.2">
      <c r="A730" s="15" t="s">
        <v>1377</v>
      </c>
      <c r="B730" s="15" t="s">
        <v>1378</v>
      </c>
      <c r="C730" s="15" t="s">
        <v>632</v>
      </c>
      <c r="D730" s="15" t="s">
        <v>628</v>
      </c>
      <c r="E730" s="15" t="s">
        <v>1379</v>
      </c>
    </row>
    <row r="731" spans="1:5" x14ac:dyDescent="0.2">
      <c r="A731" s="15"/>
      <c r="B731" s="15"/>
      <c r="C731" s="15"/>
      <c r="D731" s="15"/>
      <c r="E731" s="15"/>
    </row>
    <row r="732" spans="1:5" x14ac:dyDescent="0.2">
      <c r="A732" s="15" t="s">
        <v>1380</v>
      </c>
      <c r="B732" s="15" t="s">
        <v>1381</v>
      </c>
      <c r="C732" s="15" t="s">
        <v>632</v>
      </c>
      <c r="D732" s="15" t="s">
        <v>628</v>
      </c>
      <c r="E732" s="15" t="s">
        <v>1382</v>
      </c>
    </row>
    <row r="733" spans="1:5" x14ac:dyDescent="0.2">
      <c r="A733" s="15"/>
      <c r="B733" s="15"/>
      <c r="C733" s="15"/>
      <c r="D733" s="15"/>
      <c r="E733" s="15"/>
    </row>
    <row r="734" spans="1:5" x14ac:dyDescent="0.2">
      <c r="A734" s="15" t="s">
        <v>1383</v>
      </c>
      <c r="B734" s="5" t="s">
        <v>1384</v>
      </c>
      <c r="C734" s="15" t="s">
        <v>632</v>
      </c>
      <c r="D734" s="15" t="s">
        <v>628</v>
      </c>
      <c r="E734" s="15" t="s">
        <v>1386</v>
      </c>
    </row>
    <row r="735" spans="1:5" x14ac:dyDescent="0.2">
      <c r="A735" s="15"/>
      <c r="C735" s="15"/>
      <c r="D735" s="15"/>
      <c r="E735" s="15"/>
    </row>
    <row r="736" spans="1:5" x14ac:dyDescent="0.2">
      <c r="A736" s="15"/>
      <c r="B736" s="5" t="s">
        <v>1385</v>
      </c>
      <c r="C736" s="15"/>
      <c r="D736" s="15"/>
      <c r="E736" s="15"/>
    </row>
    <row r="737" spans="1:5" x14ac:dyDescent="0.2">
      <c r="A737" s="15"/>
      <c r="C737" s="15"/>
      <c r="D737" s="15"/>
      <c r="E737" s="15"/>
    </row>
    <row r="738" spans="1:5" x14ac:dyDescent="0.2">
      <c r="A738" s="15" t="s">
        <v>1387</v>
      </c>
      <c r="B738" s="5" t="s">
        <v>1388</v>
      </c>
      <c r="C738" s="15" t="s">
        <v>632</v>
      </c>
      <c r="D738" s="15" t="s">
        <v>628</v>
      </c>
      <c r="E738" s="15" t="s">
        <v>1390</v>
      </c>
    </row>
    <row r="739" spans="1:5" x14ac:dyDescent="0.2">
      <c r="A739" s="15"/>
      <c r="C739" s="15"/>
      <c r="D739" s="15"/>
      <c r="E739" s="15"/>
    </row>
    <row r="740" spans="1:5" x14ac:dyDescent="0.2">
      <c r="A740" s="15"/>
      <c r="B740" s="5" t="s">
        <v>1389</v>
      </c>
      <c r="C740" s="15"/>
      <c r="D740" s="15"/>
      <c r="E740" s="15"/>
    </row>
    <row r="741" spans="1:5" x14ac:dyDescent="0.2">
      <c r="A741" s="15"/>
      <c r="C741" s="15"/>
      <c r="D741" s="15"/>
      <c r="E741" s="15"/>
    </row>
    <row r="742" spans="1:5" x14ac:dyDescent="0.2">
      <c r="A742" s="15" t="s">
        <v>1391</v>
      </c>
      <c r="B742" s="5" t="s">
        <v>1392</v>
      </c>
      <c r="C742" s="15" t="s">
        <v>632</v>
      </c>
      <c r="D742" s="15" t="s">
        <v>628</v>
      </c>
      <c r="E742" s="15" t="s">
        <v>1394</v>
      </c>
    </row>
    <row r="743" spans="1:5" x14ac:dyDescent="0.2">
      <c r="A743" s="15"/>
      <c r="C743" s="15"/>
      <c r="D743" s="15"/>
      <c r="E743" s="15"/>
    </row>
    <row r="744" spans="1:5" x14ac:dyDescent="0.2">
      <c r="A744" s="15"/>
      <c r="B744" s="5" t="s">
        <v>1393</v>
      </c>
      <c r="C744" s="15"/>
      <c r="D744" s="15"/>
      <c r="E744" s="15"/>
    </row>
    <row r="745" spans="1:5" x14ac:dyDescent="0.2">
      <c r="A745" s="15"/>
      <c r="C745" s="15"/>
      <c r="D745" s="15"/>
      <c r="E745" s="15"/>
    </row>
    <row r="746" spans="1:5" x14ac:dyDescent="0.2">
      <c r="A746" s="15" t="s">
        <v>1395</v>
      </c>
      <c r="B746" s="5" t="s">
        <v>1396</v>
      </c>
      <c r="C746" s="15" t="s">
        <v>632</v>
      </c>
      <c r="D746" s="15" t="s">
        <v>628</v>
      </c>
      <c r="E746" s="15" t="s">
        <v>1398</v>
      </c>
    </row>
    <row r="747" spans="1:5" x14ac:dyDescent="0.2">
      <c r="A747" s="15"/>
      <c r="C747" s="15"/>
      <c r="D747" s="15"/>
      <c r="E747" s="15"/>
    </row>
    <row r="748" spans="1:5" x14ac:dyDescent="0.2">
      <c r="A748" s="15"/>
      <c r="B748" s="5" t="s">
        <v>1397</v>
      </c>
      <c r="C748" s="15"/>
      <c r="D748" s="15"/>
      <c r="E748" s="15"/>
    </row>
    <row r="749" spans="1:5" x14ac:dyDescent="0.2">
      <c r="A749" s="15"/>
      <c r="C749" s="15"/>
      <c r="D749" s="15"/>
      <c r="E749" s="15"/>
    </row>
    <row r="750" spans="1:5" x14ac:dyDescent="0.2">
      <c r="A750" s="15" t="s">
        <v>1399</v>
      </c>
      <c r="B750" s="5" t="s">
        <v>1400</v>
      </c>
      <c r="C750" s="15" t="s">
        <v>632</v>
      </c>
      <c r="D750" s="15" t="s">
        <v>628</v>
      </c>
      <c r="E750" s="15" t="s">
        <v>1402</v>
      </c>
    </row>
    <row r="751" spans="1:5" x14ac:dyDescent="0.2">
      <c r="A751" s="15"/>
      <c r="C751" s="15"/>
      <c r="D751" s="15"/>
      <c r="E751" s="15"/>
    </row>
    <row r="752" spans="1:5" x14ac:dyDescent="0.2">
      <c r="A752" s="15"/>
      <c r="B752" s="5" t="s">
        <v>1401</v>
      </c>
      <c r="C752" s="15"/>
      <c r="D752" s="15"/>
      <c r="E752" s="15"/>
    </row>
    <row r="753" spans="1:5" x14ac:dyDescent="0.2">
      <c r="A753" s="15"/>
      <c r="C753" s="15"/>
      <c r="D753" s="15"/>
      <c r="E753" s="15"/>
    </row>
    <row r="755" spans="1:5" x14ac:dyDescent="0.2">
      <c r="A755" s="5">
        <v>30</v>
      </c>
    </row>
    <row r="757" spans="1:5" x14ac:dyDescent="0.2">
      <c r="A757" s="5" t="s">
        <v>592</v>
      </c>
    </row>
    <row r="759" spans="1:5" x14ac:dyDescent="0.2">
      <c r="A759" s="16" t="s">
        <v>624</v>
      </c>
    </row>
    <row r="760" spans="1:5" x14ac:dyDescent="0.2">
      <c r="A760" s="16"/>
    </row>
    <row r="761" spans="1:5" x14ac:dyDescent="0.2">
      <c r="A761" s="15" t="s">
        <v>1403</v>
      </c>
      <c r="B761" s="15" t="s">
        <v>1404</v>
      </c>
      <c r="C761" s="15" t="s">
        <v>632</v>
      </c>
      <c r="D761" s="15" t="s">
        <v>628</v>
      </c>
      <c r="E761" s="15" t="s">
        <v>1405</v>
      </c>
    </row>
    <row r="762" spans="1:5" x14ac:dyDescent="0.2">
      <c r="A762" s="15"/>
      <c r="B762" s="15"/>
      <c r="C762" s="15"/>
      <c r="D762" s="15"/>
      <c r="E762" s="15"/>
    </row>
    <row r="763" spans="1:5" x14ac:dyDescent="0.2">
      <c r="A763" s="15" t="s">
        <v>1406</v>
      </c>
      <c r="B763" s="5" t="s">
        <v>1407</v>
      </c>
      <c r="C763" s="15" t="s">
        <v>632</v>
      </c>
      <c r="D763" s="15" t="s">
        <v>628</v>
      </c>
      <c r="E763" s="15" t="s">
        <v>1409</v>
      </c>
    </row>
    <row r="764" spans="1:5" x14ac:dyDescent="0.2">
      <c r="A764" s="15"/>
      <c r="C764" s="15"/>
      <c r="D764" s="15"/>
      <c r="E764" s="15"/>
    </row>
    <row r="765" spans="1:5" x14ac:dyDescent="0.2">
      <c r="A765" s="15"/>
      <c r="B765" s="5" t="s">
        <v>1408</v>
      </c>
      <c r="C765" s="15"/>
      <c r="D765" s="15"/>
      <c r="E765" s="15"/>
    </row>
    <row r="766" spans="1:5" x14ac:dyDescent="0.2">
      <c r="A766" s="15"/>
      <c r="C766" s="15"/>
      <c r="D766" s="15"/>
      <c r="E766" s="15"/>
    </row>
    <row r="767" spans="1:5" x14ac:dyDescent="0.2">
      <c r="A767" s="15" t="s">
        <v>1410</v>
      </c>
      <c r="B767" s="15" t="s">
        <v>1411</v>
      </c>
      <c r="C767" s="15" t="s">
        <v>632</v>
      </c>
      <c r="D767" s="15" t="s">
        <v>628</v>
      </c>
      <c r="E767" s="15" t="s">
        <v>1412</v>
      </c>
    </row>
    <row r="768" spans="1:5" x14ac:dyDescent="0.2">
      <c r="A768" s="15"/>
      <c r="B768" s="15"/>
      <c r="C768" s="15"/>
      <c r="D768" s="15"/>
      <c r="E768" s="15"/>
    </row>
    <row r="769" spans="1:5" x14ac:dyDescent="0.2">
      <c r="A769" s="15" t="s">
        <v>1413</v>
      </c>
      <c r="B769" s="15" t="s">
        <v>1414</v>
      </c>
      <c r="C769" s="15" t="s">
        <v>632</v>
      </c>
      <c r="D769" s="15" t="s">
        <v>628</v>
      </c>
      <c r="E769" s="15" t="s">
        <v>1415</v>
      </c>
    </row>
    <row r="770" spans="1:5" x14ac:dyDescent="0.2">
      <c r="A770" s="15"/>
      <c r="B770" s="15"/>
      <c r="C770" s="15"/>
      <c r="D770" s="15"/>
      <c r="E770" s="15"/>
    </row>
    <row r="771" spans="1:5" x14ac:dyDescent="0.2">
      <c r="A771" s="15" t="s">
        <v>1416</v>
      </c>
      <c r="B771" s="15" t="s">
        <v>1417</v>
      </c>
      <c r="C771" s="15" t="s">
        <v>632</v>
      </c>
      <c r="D771" s="15" t="s">
        <v>628</v>
      </c>
      <c r="E771" s="15" t="s">
        <v>1418</v>
      </c>
    </row>
    <row r="772" spans="1:5" x14ac:dyDescent="0.2">
      <c r="A772" s="15"/>
      <c r="B772" s="15"/>
      <c r="C772" s="15"/>
      <c r="D772" s="15"/>
      <c r="E772" s="15"/>
    </row>
    <row r="773" spans="1:5" x14ac:dyDescent="0.2">
      <c r="A773" s="15" t="s">
        <v>1419</v>
      </c>
      <c r="B773" s="15" t="s">
        <v>1420</v>
      </c>
      <c r="C773" s="15" t="s">
        <v>632</v>
      </c>
      <c r="D773" s="15" t="s">
        <v>628</v>
      </c>
      <c r="E773" s="15" t="s">
        <v>1421</v>
      </c>
    </row>
    <row r="774" spans="1:5" x14ac:dyDescent="0.2">
      <c r="A774" s="15"/>
      <c r="B774" s="15"/>
      <c r="C774" s="15"/>
      <c r="D774" s="15"/>
      <c r="E774" s="15"/>
    </row>
    <row r="775" spans="1:5" x14ac:dyDescent="0.2">
      <c r="A775" s="15" t="s">
        <v>1422</v>
      </c>
      <c r="B775" s="15" t="s">
        <v>1423</v>
      </c>
      <c r="C775" s="15" t="s">
        <v>632</v>
      </c>
      <c r="D775" s="15" t="s">
        <v>628</v>
      </c>
      <c r="E775" s="15" t="s">
        <v>1424</v>
      </c>
    </row>
    <row r="776" spans="1:5" x14ac:dyDescent="0.2">
      <c r="A776" s="15"/>
      <c r="B776" s="15"/>
      <c r="C776" s="15"/>
      <c r="D776" s="15"/>
      <c r="E776" s="15"/>
    </row>
    <row r="777" spans="1:5" x14ac:dyDescent="0.2">
      <c r="A777" s="15" t="s">
        <v>1425</v>
      </c>
      <c r="B777" s="5" t="s">
        <v>1426</v>
      </c>
      <c r="C777" s="15" t="s">
        <v>632</v>
      </c>
      <c r="D777" s="15" t="s">
        <v>628</v>
      </c>
      <c r="E777" s="15" t="s">
        <v>1428</v>
      </c>
    </row>
    <row r="778" spans="1:5" x14ac:dyDescent="0.2">
      <c r="A778" s="15"/>
      <c r="C778" s="15"/>
      <c r="D778" s="15"/>
      <c r="E778" s="15"/>
    </row>
    <row r="779" spans="1:5" x14ac:dyDescent="0.2">
      <c r="A779" s="15"/>
      <c r="B779" s="5" t="s">
        <v>1427</v>
      </c>
      <c r="C779" s="15"/>
      <c r="D779" s="15"/>
      <c r="E779" s="15"/>
    </row>
    <row r="780" spans="1:5" x14ac:dyDescent="0.2">
      <c r="A780" s="15"/>
      <c r="C780" s="15"/>
      <c r="D780" s="15"/>
      <c r="E780" s="15"/>
    </row>
    <row r="781" spans="1:5" x14ac:dyDescent="0.2">
      <c r="A781" s="15" t="s">
        <v>1429</v>
      </c>
      <c r="B781" s="5" t="s">
        <v>1430</v>
      </c>
      <c r="C781" s="15" t="s">
        <v>632</v>
      </c>
      <c r="D781" s="15" t="s">
        <v>628</v>
      </c>
      <c r="E781" s="15" t="s">
        <v>1432</v>
      </c>
    </row>
    <row r="782" spans="1:5" x14ac:dyDescent="0.2">
      <c r="A782" s="15"/>
      <c r="C782" s="15"/>
      <c r="D782" s="15"/>
      <c r="E782" s="15"/>
    </row>
    <row r="783" spans="1:5" x14ac:dyDescent="0.2">
      <c r="A783" s="15"/>
      <c r="B783" s="5" t="s">
        <v>1431</v>
      </c>
      <c r="C783" s="15"/>
      <c r="D783" s="15"/>
      <c r="E783" s="15"/>
    </row>
    <row r="784" spans="1:5" x14ac:dyDescent="0.2">
      <c r="A784" s="15"/>
      <c r="C784" s="15"/>
      <c r="D784" s="15"/>
      <c r="E784" s="15"/>
    </row>
    <row r="785" spans="1:5" x14ac:dyDescent="0.2">
      <c r="A785" s="15" t="s">
        <v>1433</v>
      </c>
      <c r="B785" s="5" t="s">
        <v>1434</v>
      </c>
      <c r="C785" s="15" t="s">
        <v>632</v>
      </c>
      <c r="D785" s="15" t="s">
        <v>628</v>
      </c>
      <c r="E785" s="15" t="s">
        <v>1436</v>
      </c>
    </row>
    <row r="786" spans="1:5" x14ac:dyDescent="0.2">
      <c r="A786" s="15"/>
      <c r="C786" s="15"/>
      <c r="D786" s="15"/>
      <c r="E786" s="15"/>
    </row>
    <row r="787" spans="1:5" x14ac:dyDescent="0.2">
      <c r="A787" s="15"/>
      <c r="B787" s="5" t="s">
        <v>1435</v>
      </c>
      <c r="C787" s="15"/>
      <c r="D787" s="15"/>
      <c r="E787" s="15"/>
    </row>
    <row r="788" spans="1:5" x14ac:dyDescent="0.2">
      <c r="A788" s="15"/>
      <c r="C788" s="15"/>
      <c r="D788" s="15"/>
      <c r="E788" s="15"/>
    </row>
    <row r="789" spans="1:5" x14ac:dyDescent="0.2">
      <c r="A789" s="15" t="s">
        <v>1437</v>
      </c>
      <c r="B789" s="15" t="s">
        <v>1438</v>
      </c>
      <c r="C789" s="15" t="s">
        <v>632</v>
      </c>
      <c r="D789" s="15" t="s">
        <v>628</v>
      </c>
      <c r="E789" s="15" t="s">
        <v>1439</v>
      </c>
    </row>
    <row r="790" spans="1:5" x14ac:dyDescent="0.2">
      <c r="A790" s="15"/>
      <c r="B790" s="15"/>
      <c r="C790" s="15"/>
      <c r="D790" s="15"/>
      <c r="E790" s="15"/>
    </row>
    <row r="791" spans="1:5" x14ac:dyDescent="0.2">
      <c r="A791" s="15" t="s">
        <v>1440</v>
      </c>
      <c r="B791" s="5" t="s">
        <v>1441</v>
      </c>
      <c r="C791" s="15" t="s">
        <v>632</v>
      </c>
      <c r="D791" s="15" t="s">
        <v>628</v>
      </c>
      <c r="E791" s="15" t="s">
        <v>1443</v>
      </c>
    </row>
    <row r="792" spans="1:5" x14ac:dyDescent="0.2">
      <c r="A792" s="15"/>
      <c r="C792" s="15"/>
      <c r="D792" s="15"/>
      <c r="E792" s="15"/>
    </row>
    <row r="793" spans="1:5" x14ac:dyDescent="0.2">
      <c r="A793" s="15"/>
      <c r="B793" s="5" t="s">
        <v>1442</v>
      </c>
      <c r="C793" s="15"/>
      <c r="D793" s="15"/>
      <c r="E793" s="15"/>
    </row>
    <row r="794" spans="1:5" x14ac:dyDescent="0.2">
      <c r="A794" s="15"/>
      <c r="C794" s="15"/>
      <c r="D794" s="15"/>
      <c r="E794" s="15"/>
    </row>
    <row r="795" spans="1:5" x14ac:dyDescent="0.2">
      <c r="A795" s="15" t="s">
        <v>1444</v>
      </c>
      <c r="B795" s="5" t="s">
        <v>1445</v>
      </c>
      <c r="C795" s="15" t="s">
        <v>632</v>
      </c>
      <c r="D795" s="15" t="s">
        <v>628</v>
      </c>
      <c r="E795" s="15" t="s">
        <v>1447</v>
      </c>
    </row>
    <row r="796" spans="1:5" x14ac:dyDescent="0.2">
      <c r="A796" s="15"/>
      <c r="C796" s="15"/>
      <c r="D796" s="15"/>
      <c r="E796" s="15"/>
    </row>
    <row r="797" spans="1:5" x14ac:dyDescent="0.2">
      <c r="A797" s="15"/>
      <c r="B797" s="5" t="s">
        <v>1446</v>
      </c>
      <c r="C797" s="15"/>
      <c r="D797" s="15"/>
      <c r="E797" s="15"/>
    </row>
    <row r="798" spans="1:5" x14ac:dyDescent="0.2">
      <c r="A798" s="15"/>
      <c r="C798" s="15"/>
      <c r="D798" s="15"/>
      <c r="E798" s="15"/>
    </row>
    <row r="799" spans="1:5" x14ac:dyDescent="0.2">
      <c r="A799" s="15" t="s">
        <v>1448</v>
      </c>
      <c r="B799" s="15" t="s">
        <v>1449</v>
      </c>
      <c r="C799" s="15" t="s">
        <v>632</v>
      </c>
      <c r="D799" s="15" t="s">
        <v>628</v>
      </c>
      <c r="E799" s="15" t="s">
        <v>1450</v>
      </c>
    </row>
    <row r="800" spans="1:5" x14ac:dyDescent="0.2">
      <c r="A800" s="15"/>
      <c r="B800" s="15"/>
      <c r="C800" s="15"/>
      <c r="D800" s="15"/>
      <c r="E800" s="15"/>
    </row>
    <row r="801" spans="1:5" x14ac:dyDescent="0.2">
      <c r="A801" s="15" t="s">
        <v>1451</v>
      </c>
      <c r="B801" s="15" t="s">
        <v>1452</v>
      </c>
      <c r="C801" s="15" t="s">
        <v>632</v>
      </c>
      <c r="D801" s="15" t="s">
        <v>628</v>
      </c>
      <c r="E801" s="15" t="s">
        <v>1453</v>
      </c>
    </row>
    <row r="802" spans="1:5" x14ac:dyDescent="0.2">
      <c r="A802" s="15"/>
      <c r="B802" s="15"/>
      <c r="C802" s="15"/>
      <c r="D802" s="15"/>
      <c r="E802" s="15"/>
    </row>
    <row r="803" spans="1:5" x14ac:dyDescent="0.2">
      <c r="A803" s="15" t="s">
        <v>1454</v>
      </c>
      <c r="B803" s="15" t="s">
        <v>1455</v>
      </c>
      <c r="C803" s="15" t="s">
        <v>632</v>
      </c>
      <c r="D803" s="15" t="s">
        <v>628</v>
      </c>
      <c r="E803" s="15" t="s">
        <v>1456</v>
      </c>
    </row>
    <row r="804" spans="1:5" x14ac:dyDescent="0.2">
      <c r="A804" s="15"/>
      <c r="B804" s="15"/>
      <c r="C804" s="15"/>
      <c r="D804" s="15"/>
      <c r="E804" s="15"/>
    </row>
    <row r="806" spans="1:5" x14ac:dyDescent="0.2">
      <c r="A806" s="5">
        <v>31</v>
      </c>
    </row>
    <row r="808" spans="1:5" x14ac:dyDescent="0.2">
      <c r="A808" s="5" t="s">
        <v>592</v>
      </c>
    </row>
    <row r="810" spans="1:5" x14ac:dyDescent="0.2">
      <c r="A810" s="16" t="s">
        <v>624</v>
      </c>
    </row>
    <row r="811" spans="1:5" x14ac:dyDescent="0.2">
      <c r="A811" s="16"/>
    </row>
    <row r="812" spans="1:5" x14ac:dyDescent="0.2">
      <c r="A812" s="15" t="s">
        <v>1457</v>
      </c>
      <c r="B812" s="5" t="s">
        <v>1458</v>
      </c>
      <c r="C812" s="15" t="s">
        <v>632</v>
      </c>
      <c r="D812" s="15" t="s">
        <v>628</v>
      </c>
      <c r="E812" s="15" t="s">
        <v>1460</v>
      </c>
    </row>
    <row r="813" spans="1:5" x14ac:dyDescent="0.2">
      <c r="A813" s="15"/>
      <c r="C813" s="15"/>
      <c r="D813" s="15"/>
      <c r="E813" s="15"/>
    </row>
    <row r="814" spans="1:5" x14ac:dyDescent="0.2">
      <c r="A814" s="15"/>
      <c r="B814" s="5" t="s">
        <v>1459</v>
      </c>
      <c r="C814" s="15"/>
      <c r="D814" s="15"/>
      <c r="E814" s="15"/>
    </row>
    <row r="815" spans="1:5" x14ac:dyDescent="0.2">
      <c r="A815" s="15"/>
      <c r="C815" s="15"/>
      <c r="D815" s="15"/>
      <c r="E815" s="15"/>
    </row>
    <row r="816" spans="1:5" x14ac:dyDescent="0.2">
      <c r="A816" s="15" t="s">
        <v>1461</v>
      </c>
      <c r="B816" s="5" t="s">
        <v>1462</v>
      </c>
      <c r="C816" s="15" t="s">
        <v>632</v>
      </c>
      <c r="D816" s="15" t="s">
        <v>628</v>
      </c>
      <c r="E816" s="15" t="s">
        <v>1464</v>
      </c>
    </row>
    <row r="817" spans="1:5" x14ac:dyDescent="0.2">
      <c r="A817" s="15"/>
      <c r="C817" s="15"/>
      <c r="D817" s="15"/>
      <c r="E817" s="15"/>
    </row>
    <row r="818" spans="1:5" x14ac:dyDescent="0.2">
      <c r="A818" s="15"/>
      <c r="B818" s="5" t="s">
        <v>1463</v>
      </c>
      <c r="C818" s="15"/>
      <c r="D818" s="15"/>
      <c r="E818" s="15"/>
    </row>
    <row r="819" spans="1:5" x14ac:dyDescent="0.2">
      <c r="A819" s="15"/>
      <c r="C819" s="15"/>
      <c r="D819" s="15"/>
      <c r="E819" s="15"/>
    </row>
    <row r="820" spans="1:5" x14ac:dyDescent="0.2">
      <c r="A820" s="15" t="s">
        <v>1465</v>
      </c>
      <c r="B820" s="15" t="s">
        <v>1466</v>
      </c>
      <c r="C820" s="15" t="s">
        <v>632</v>
      </c>
      <c r="D820" s="15" t="s">
        <v>628</v>
      </c>
      <c r="E820" s="15" t="s">
        <v>1467</v>
      </c>
    </row>
    <row r="821" spans="1:5" x14ac:dyDescent="0.2">
      <c r="A821" s="15"/>
      <c r="B821" s="15"/>
      <c r="C821" s="15"/>
      <c r="D821" s="15"/>
      <c r="E821" s="15"/>
    </row>
    <row r="822" spans="1:5" x14ac:dyDescent="0.2">
      <c r="A822" s="15" t="s">
        <v>1468</v>
      </c>
      <c r="B822" s="5" t="s">
        <v>1469</v>
      </c>
      <c r="C822" s="15" t="s">
        <v>632</v>
      </c>
      <c r="D822" s="15" t="s">
        <v>628</v>
      </c>
      <c r="E822" s="15" t="s">
        <v>1471</v>
      </c>
    </row>
    <row r="823" spans="1:5" x14ac:dyDescent="0.2">
      <c r="A823" s="15"/>
      <c r="C823" s="15"/>
      <c r="D823" s="15"/>
      <c r="E823" s="15"/>
    </row>
    <row r="824" spans="1:5" x14ac:dyDescent="0.2">
      <c r="A824" s="15"/>
      <c r="B824" s="5" t="s">
        <v>1470</v>
      </c>
      <c r="C824" s="15"/>
      <c r="D824" s="15"/>
      <c r="E824" s="15"/>
    </row>
    <row r="825" spans="1:5" x14ac:dyDescent="0.2">
      <c r="A825" s="15"/>
      <c r="C825" s="15"/>
      <c r="D825" s="15"/>
      <c r="E825" s="15"/>
    </row>
    <row r="826" spans="1:5" x14ac:dyDescent="0.2">
      <c r="A826" s="15" t="s">
        <v>1472</v>
      </c>
      <c r="B826" s="5" t="s">
        <v>1473</v>
      </c>
      <c r="C826" s="15" t="s">
        <v>632</v>
      </c>
      <c r="D826" s="15" t="s">
        <v>628</v>
      </c>
      <c r="E826" s="15" t="s">
        <v>1475</v>
      </c>
    </row>
    <row r="827" spans="1:5" x14ac:dyDescent="0.2">
      <c r="A827" s="15"/>
      <c r="C827" s="15"/>
      <c r="D827" s="15"/>
      <c r="E827" s="15"/>
    </row>
    <row r="828" spans="1:5" x14ac:dyDescent="0.2">
      <c r="A828" s="15"/>
      <c r="B828" s="5" t="s">
        <v>1474</v>
      </c>
      <c r="C828" s="15"/>
      <c r="D828" s="15"/>
      <c r="E828" s="15"/>
    </row>
    <row r="829" spans="1:5" x14ac:dyDescent="0.2">
      <c r="A829" s="15"/>
      <c r="C829" s="15"/>
      <c r="D829" s="15"/>
      <c r="E829" s="15"/>
    </row>
    <row r="830" spans="1:5" x14ac:dyDescent="0.2">
      <c r="A830" s="15" t="s">
        <v>1476</v>
      </c>
      <c r="B830" s="5" t="s">
        <v>1477</v>
      </c>
      <c r="C830" s="15" t="s">
        <v>632</v>
      </c>
      <c r="D830" s="15" t="s">
        <v>628</v>
      </c>
      <c r="E830" s="15" t="s">
        <v>1479</v>
      </c>
    </row>
    <row r="831" spans="1:5" x14ac:dyDescent="0.2">
      <c r="A831" s="15"/>
      <c r="C831" s="15"/>
      <c r="D831" s="15"/>
      <c r="E831" s="15"/>
    </row>
    <row r="832" spans="1:5" x14ac:dyDescent="0.2">
      <c r="A832" s="15"/>
      <c r="B832" s="5" t="s">
        <v>1478</v>
      </c>
      <c r="C832" s="15"/>
      <c r="D832" s="15"/>
      <c r="E832" s="15"/>
    </row>
    <row r="833" spans="1:5" x14ac:dyDescent="0.2">
      <c r="A833" s="15"/>
      <c r="C833" s="15"/>
      <c r="D833" s="15"/>
      <c r="E833" s="15"/>
    </row>
    <row r="834" spans="1:5" x14ac:dyDescent="0.2">
      <c r="A834" s="15" t="s">
        <v>1480</v>
      </c>
      <c r="B834" s="15" t="s">
        <v>1481</v>
      </c>
      <c r="C834" s="15" t="s">
        <v>632</v>
      </c>
      <c r="D834" s="15" t="s">
        <v>628</v>
      </c>
      <c r="E834" s="15" t="s">
        <v>1482</v>
      </c>
    </row>
    <row r="835" spans="1:5" x14ac:dyDescent="0.2">
      <c r="A835" s="15"/>
      <c r="B835" s="15"/>
      <c r="C835" s="15"/>
      <c r="D835" s="15"/>
      <c r="E835" s="15"/>
    </row>
    <row r="836" spans="1:5" x14ac:dyDescent="0.2">
      <c r="A836" s="15" t="s">
        <v>1483</v>
      </c>
      <c r="B836" s="15" t="s">
        <v>1484</v>
      </c>
      <c r="C836" s="15" t="s">
        <v>632</v>
      </c>
      <c r="D836" s="15" t="s">
        <v>628</v>
      </c>
      <c r="E836" s="15" t="s">
        <v>1485</v>
      </c>
    </row>
    <row r="837" spans="1:5" x14ac:dyDescent="0.2">
      <c r="A837" s="15"/>
      <c r="B837" s="15"/>
      <c r="C837" s="15"/>
      <c r="D837" s="15"/>
      <c r="E837" s="15"/>
    </row>
    <row r="838" spans="1:5" x14ac:dyDescent="0.2">
      <c r="A838" s="15" t="s">
        <v>1486</v>
      </c>
      <c r="B838" s="15" t="s">
        <v>1487</v>
      </c>
      <c r="C838" s="15" t="s">
        <v>632</v>
      </c>
      <c r="D838" s="15" t="s">
        <v>628</v>
      </c>
      <c r="E838" s="15" t="s">
        <v>1488</v>
      </c>
    </row>
    <row r="839" spans="1:5" x14ac:dyDescent="0.2">
      <c r="A839" s="15"/>
      <c r="B839" s="15"/>
      <c r="C839" s="15"/>
      <c r="D839" s="15"/>
      <c r="E839" s="15"/>
    </row>
    <row r="840" spans="1:5" x14ac:dyDescent="0.2">
      <c r="A840" s="15" t="s">
        <v>1489</v>
      </c>
      <c r="B840" s="15" t="s">
        <v>1490</v>
      </c>
      <c r="C840" s="15" t="s">
        <v>632</v>
      </c>
      <c r="D840" s="15" t="s">
        <v>628</v>
      </c>
      <c r="E840" s="15" t="s">
        <v>1491</v>
      </c>
    </row>
    <row r="841" spans="1:5" x14ac:dyDescent="0.2">
      <c r="A841" s="15"/>
      <c r="B841" s="15"/>
      <c r="C841" s="15"/>
      <c r="D841" s="15"/>
      <c r="E841" s="15"/>
    </row>
    <row r="842" spans="1:5" x14ac:dyDescent="0.2">
      <c r="A842" s="15" t="s">
        <v>1492</v>
      </c>
      <c r="B842" s="15" t="s">
        <v>1493</v>
      </c>
      <c r="C842" s="15" t="s">
        <v>632</v>
      </c>
      <c r="D842" s="15" t="s">
        <v>628</v>
      </c>
      <c r="E842" s="15" t="s">
        <v>1494</v>
      </c>
    </row>
    <row r="843" spans="1:5" x14ac:dyDescent="0.2">
      <c r="A843" s="15"/>
      <c r="B843" s="15"/>
      <c r="C843" s="15"/>
      <c r="D843" s="15"/>
      <c r="E843" s="15"/>
    </row>
    <row r="844" spans="1:5" x14ac:dyDescent="0.2">
      <c r="A844" s="15" t="s">
        <v>1495</v>
      </c>
      <c r="B844" s="5" t="s">
        <v>1496</v>
      </c>
      <c r="C844" s="15" t="s">
        <v>632</v>
      </c>
      <c r="D844" s="15" t="s">
        <v>628</v>
      </c>
      <c r="E844" s="15" t="s">
        <v>1498</v>
      </c>
    </row>
    <row r="845" spans="1:5" x14ac:dyDescent="0.2">
      <c r="A845" s="15"/>
      <c r="C845" s="15"/>
      <c r="D845" s="15"/>
      <c r="E845" s="15"/>
    </row>
    <row r="846" spans="1:5" x14ac:dyDescent="0.2">
      <c r="A846" s="15"/>
      <c r="B846" s="5" t="s">
        <v>1497</v>
      </c>
      <c r="C846" s="15"/>
      <c r="D846" s="15"/>
      <c r="E846" s="15"/>
    </row>
    <row r="847" spans="1:5" x14ac:dyDescent="0.2">
      <c r="A847" s="15"/>
      <c r="C847" s="15"/>
      <c r="D847" s="15"/>
      <c r="E847" s="15"/>
    </row>
    <row r="848" spans="1:5" x14ac:dyDescent="0.2">
      <c r="A848" s="15" t="s">
        <v>1499</v>
      </c>
      <c r="B848" s="15" t="s">
        <v>1500</v>
      </c>
      <c r="C848" s="15" t="s">
        <v>632</v>
      </c>
      <c r="D848" s="15" t="s">
        <v>628</v>
      </c>
      <c r="E848" s="15" t="s">
        <v>1501</v>
      </c>
    </row>
    <row r="849" spans="1:5" x14ac:dyDescent="0.2">
      <c r="A849" s="15"/>
      <c r="B849" s="15"/>
      <c r="C849" s="15"/>
      <c r="D849" s="15"/>
      <c r="E849" s="15"/>
    </row>
    <row r="850" spans="1:5" x14ac:dyDescent="0.2">
      <c r="A850" s="15" t="s">
        <v>1502</v>
      </c>
      <c r="B850" s="15" t="s">
        <v>1503</v>
      </c>
      <c r="C850" s="15" t="s">
        <v>632</v>
      </c>
      <c r="D850" s="15" t="s">
        <v>628</v>
      </c>
      <c r="E850" s="15" t="s">
        <v>1504</v>
      </c>
    </row>
    <row r="851" spans="1:5" x14ac:dyDescent="0.2">
      <c r="A851" s="15"/>
      <c r="B851" s="15"/>
      <c r="C851" s="15"/>
      <c r="D851" s="15"/>
      <c r="E851" s="15"/>
    </row>
    <row r="853" spans="1:5" x14ac:dyDescent="0.2">
      <c r="A853" s="5">
        <v>32</v>
      </c>
    </row>
    <row r="855" spans="1:5" x14ac:dyDescent="0.2">
      <c r="A855" s="5" t="s">
        <v>592</v>
      </c>
    </row>
    <row r="857" spans="1:5" x14ac:dyDescent="0.2">
      <c r="A857" s="16" t="s">
        <v>624</v>
      </c>
    </row>
    <row r="858" spans="1:5" x14ac:dyDescent="0.2">
      <c r="A858" s="16"/>
    </row>
    <row r="859" spans="1:5" x14ac:dyDescent="0.2">
      <c r="A859" s="15" t="s">
        <v>1505</v>
      </c>
      <c r="B859" s="15" t="s">
        <v>1506</v>
      </c>
      <c r="C859" s="15" t="s">
        <v>632</v>
      </c>
      <c r="D859" s="15" t="s">
        <v>628</v>
      </c>
      <c r="E859" s="15" t="s">
        <v>1507</v>
      </c>
    </row>
    <row r="860" spans="1:5" x14ac:dyDescent="0.2">
      <c r="A860" s="15"/>
      <c r="B860" s="15"/>
      <c r="C860" s="15"/>
      <c r="D860" s="15"/>
      <c r="E860" s="15"/>
    </row>
    <row r="861" spans="1:5" x14ac:dyDescent="0.2">
      <c r="A861" s="15" t="s">
        <v>1508</v>
      </c>
      <c r="B861" s="15" t="s">
        <v>1509</v>
      </c>
      <c r="C861" s="15" t="s">
        <v>632</v>
      </c>
      <c r="D861" s="15" t="s">
        <v>628</v>
      </c>
      <c r="E861" s="15" t="s">
        <v>1510</v>
      </c>
    </row>
    <row r="862" spans="1:5" x14ac:dyDescent="0.2">
      <c r="A862" s="15"/>
      <c r="B862" s="15"/>
      <c r="C862" s="15"/>
      <c r="D862" s="15"/>
      <c r="E862" s="15"/>
    </row>
    <row r="863" spans="1:5" x14ac:dyDescent="0.2">
      <c r="A863" s="15" t="s">
        <v>1511</v>
      </c>
      <c r="B863" s="15" t="s">
        <v>1512</v>
      </c>
      <c r="C863" s="15" t="s">
        <v>632</v>
      </c>
      <c r="D863" s="15" t="s">
        <v>628</v>
      </c>
      <c r="E863" s="15" t="s">
        <v>1513</v>
      </c>
    </row>
    <row r="864" spans="1:5" x14ac:dyDescent="0.2">
      <c r="A864" s="15"/>
      <c r="B864" s="15"/>
      <c r="C864" s="15"/>
      <c r="D864" s="15"/>
      <c r="E864" s="15"/>
    </row>
    <row r="865" spans="1:5" x14ac:dyDescent="0.2">
      <c r="A865" s="15" t="s">
        <v>1514</v>
      </c>
      <c r="B865" s="15" t="s">
        <v>1515</v>
      </c>
      <c r="C865" s="15" t="s">
        <v>632</v>
      </c>
      <c r="D865" s="15" t="s">
        <v>628</v>
      </c>
      <c r="E865" s="15" t="s">
        <v>1516</v>
      </c>
    </row>
    <row r="866" spans="1:5" x14ac:dyDescent="0.2">
      <c r="A866" s="15"/>
      <c r="B866" s="15"/>
      <c r="C866" s="15"/>
      <c r="D866" s="15"/>
      <c r="E866" s="15"/>
    </row>
    <row r="867" spans="1:5" x14ac:dyDescent="0.2">
      <c r="A867" s="15" t="s">
        <v>1517</v>
      </c>
      <c r="B867" s="5" t="s">
        <v>1518</v>
      </c>
      <c r="C867" s="15" t="s">
        <v>632</v>
      </c>
      <c r="D867" s="15" t="s">
        <v>628</v>
      </c>
      <c r="E867" s="15" t="s">
        <v>1520</v>
      </c>
    </row>
    <row r="868" spans="1:5" x14ac:dyDescent="0.2">
      <c r="A868" s="15"/>
      <c r="C868" s="15"/>
      <c r="D868" s="15"/>
      <c r="E868" s="15"/>
    </row>
    <row r="869" spans="1:5" x14ac:dyDescent="0.2">
      <c r="A869" s="15"/>
      <c r="B869" s="5" t="s">
        <v>1519</v>
      </c>
      <c r="C869" s="15"/>
      <c r="D869" s="15"/>
      <c r="E869" s="15"/>
    </row>
    <row r="870" spans="1:5" x14ac:dyDescent="0.2">
      <c r="A870" s="15"/>
      <c r="C870" s="15"/>
      <c r="D870" s="15"/>
      <c r="E870" s="15"/>
    </row>
    <row r="871" spans="1:5" x14ac:dyDescent="0.2">
      <c r="A871" s="15" t="s">
        <v>1521</v>
      </c>
      <c r="B871" s="15" t="s">
        <v>1522</v>
      </c>
      <c r="C871" s="15" t="s">
        <v>632</v>
      </c>
      <c r="D871" s="15" t="s">
        <v>628</v>
      </c>
      <c r="E871" s="15" t="s">
        <v>1523</v>
      </c>
    </row>
    <row r="872" spans="1:5" x14ac:dyDescent="0.2">
      <c r="A872" s="15"/>
      <c r="B872" s="15"/>
      <c r="C872" s="15"/>
      <c r="D872" s="15"/>
      <c r="E872" s="15"/>
    </row>
    <row r="873" spans="1:5" x14ac:dyDescent="0.2">
      <c r="A873" s="15" t="s">
        <v>1524</v>
      </c>
      <c r="B873" s="15" t="s">
        <v>1525</v>
      </c>
      <c r="C873" s="15" t="s">
        <v>632</v>
      </c>
      <c r="D873" s="15" t="s">
        <v>628</v>
      </c>
      <c r="E873" s="15" t="s">
        <v>1526</v>
      </c>
    </row>
    <row r="874" spans="1:5" x14ac:dyDescent="0.2">
      <c r="A874" s="15"/>
      <c r="B874" s="15"/>
      <c r="C874" s="15"/>
      <c r="D874" s="15"/>
      <c r="E874" s="15"/>
    </row>
    <row r="875" spans="1:5" x14ac:dyDescent="0.2">
      <c r="A875" s="15" t="s">
        <v>1527</v>
      </c>
      <c r="B875" s="15" t="s">
        <v>1528</v>
      </c>
      <c r="C875" s="15" t="s">
        <v>632</v>
      </c>
      <c r="D875" s="15" t="s">
        <v>628</v>
      </c>
      <c r="E875" s="15" t="s">
        <v>1529</v>
      </c>
    </row>
    <row r="876" spans="1:5" x14ac:dyDescent="0.2">
      <c r="A876" s="15"/>
      <c r="B876" s="15"/>
      <c r="C876" s="15"/>
      <c r="D876" s="15"/>
      <c r="E876" s="15"/>
    </row>
    <row r="877" spans="1:5" x14ac:dyDescent="0.2">
      <c r="A877" s="15" t="s">
        <v>1530</v>
      </c>
      <c r="B877" s="15" t="s">
        <v>1531</v>
      </c>
      <c r="C877" s="15" t="s">
        <v>632</v>
      </c>
      <c r="D877" s="15" t="s">
        <v>628</v>
      </c>
      <c r="E877" s="15" t="s">
        <v>1532</v>
      </c>
    </row>
    <row r="878" spans="1:5" x14ac:dyDescent="0.2">
      <c r="A878" s="15"/>
      <c r="B878" s="15"/>
      <c r="C878" s="15"/>
      <c r="D878" s="15"/>
      <c r="E878" s="15"/>
    </row>
    <row r="879" spans="1:5" x14ac:dyDescent="0.2">
      <c r="A879" s="15" t="s">
        <v>1533</v>
      </c>
      <c r="B879" s="15" t="s">
        <v>1534</v>
      </c>
      <c r="C879" s="15" t="s">
        <v>632</v>
      </c>
      <c r="D879" s="15" t="s">
        <v>628</v>
      </c>
      <c r="E879" s="15" t="s">
        <v>1535</v>
      </c>
    </row>
    <row r="880" spans="1:5" x14ac:dyDescent="0.2">
      <c r="A880" s="15"/>
      <c r="B880" s="15"/>
      <c r="C880" s="15"/>
      <c r="D880" s="15"/>
      <c r="E880" s="15"/>
    </row>
    <row r="881" spans="1:5" x14ac:dyDescent="0.2">
      <c r="A881" s="15" t="s">
        <v>1536</v>
      </c>
      <c r="B881" s="15" t="s">
        <v>1537</v>
      </c>
      <c r="C881" s="15" t="s">
        <v>632</v>
      </c>
      <c r="D881" s="15" t="s">
        <v>628</v>
      </c>
      <c r="E881" s="15" t="s">
        <v>1538</v>
      </c>
    </row>
    <row r="882" spans="1:5" x14ac:dyDescent="0.2">
      <c r="A882" s="15"/>
      <c r="B882" s="15"/>
      <c r="C882" s="15"/>
      <c r="D882" s="15"/>
      <c r="E882" s="15"/>
    </row>
    <row r="883" spans="1:5" x14ac:dyDescent="0.2">
      <c r="A883" s="15" t="s">
        <v>1539</v>
      </c>
      <c r="B883" s="15" t="s">
        <v>1540</v>
      </c>
      <c r="C883" s="15" t="s">
        <v>632</v>
      </c>
      <c r="D883" s="15" t="s">
        <v>628</v>
      </c>
      <c r="E883" s="15" t="s">
        <v>1541</v>
      </c>
    </row>
    <row r="884" spans="1:5" x14ac:dyDescent="0.2">
      <c r="A884" s="15"/>
      <c r="B884" s="15"/>
      <c r="C884" s="15"/>
      <c r="D884" s="15"/>
      <c r="E884" s="15"/>
    </row>
    <row r="885" spans="1:5" x14ac:dyDescent="0.2">
      <c r="A885" s="15" t="s">
        <v>1542</v>
      </c>
      <c r="B885" s="15" t="s">
        <v>1543</v>
      </c>
      <c r="C885" s="15" t="s">
        <v>632</v>
      </c>
      <c r="D885" s="15" t="s">
        <v>628</v>
      </c>
      <c r="E885" s="15" t="s">
        <v>1544</v>
      </c>
    </row>
    <row r="886" spans="1:5" x14ac:dyDescent="0.2">
      <c r="A886" s="15"/>
      <c r="B886" s="15"/>
      <c r="C886" s="15"/>
      <c r="D886" s="15"/>
      <c r="E886" s="15"/>
    </row>
    <row r="887" spans="1:5" x14ac:dyDescent="0.2">
      <c r="A887" s="15" t="s">
        <v>1545</v>
      </c>
      <c r="B887" s="15" t="s">
        <v>1546</v>
      </c>
      <c r="C887" s="15" t="s">
        <v>632</v>
      </c>
      <c r="D887" s="15" t="s">
        <v>628</v>
      </c>
      <c r="E887" s="15" t="s">
        <v>1547</v>
      </c>
    </row>
    <row r="888" spans="1:5" x14ac:dyDescent="0.2">
      <c r="A888" s="15"/>
      <c r="B888" s="15"/>
      <c r="C888" s="15"/>
      <c r="D888" s="15"/>
      <c r="E888" s="15"/>
    </row>
    <row r="889" spans="1:5" x14ac:dyDescent="0.2">
      <c r="A889" s="15" t="s">
        <v>1548</v>
      </c>
      <c r="B889" s="15" t="s">
        <v>1549</v>
      </c>
      <c r="C889" s="15" t="s">
        <v>632</v>
      </c>
      <c r="D889" s="15" t="s">
        <v>628</v>
      </c>
      <c r="E889" s="15" t="s">
        <v>1550</v>
      </c>
    </row>
    <row r="890" spans="1:5" x14ac:dyDescent="0.2">
      <c r="A890" s="15"/>
      <c r="B890" s="15"/>
      <c r="C890" s="15"/>
      <c r="D890" s="15"/>
      <c r="E890" s="15"/>
    </row>
    <row r="891" spans="1:5" x14ac:dyDescent="0.2">
      <c r="A891" s="15" t="s">
        <v>1551</v>
      </c>
      <c r="B891" s="15" t="s">
        <v>1552</v>
      </c>
      <c r="C891" s="15" t="s">
        <v>632</v>
      </c>
      <c r="D891" s="15" t="s">
        <v>628</v>
      </c>
      <c r="E891" s="15" t="s">
        <v>1553</v>
      </c>
    </row>
    <row r="892" spans="1:5" x14ac:dyDescent="0.2">
      <c r="A892" s="15"/>
      <c r="B892" s="15"/>
      <c r="C892" s="15"/>
      <c r="D892" s="15"/>
      <c r="E892" s="15"/>
    </row>
    <row r="894" spans="1:5" x14ac:dyDescent="0.2">
      <c r="A894" s="5">
        <v>33</v>
      </c>
    </row>
    <row r="896" spans="1:5" x14ac:dyDescent="0.2">
      <c r="A896" s="5" t="s">
        <v>592</v>
      </c>
    </row>
    <row r="898" spans="1:5" x14ac:dyDescent="0.2">
      <c r="A898" s="16" t="s">
        <v>624</v>
      </c>
    </row>
    <row r="899" spans="1:5" x14ac:dyDescent="0.2">
      <c r="A899" s="16"/>
    </row>
    <row r="900" spans="1:5" x14ac:dyDescent="0.2">
      <c r="A900" s="15" t="s">
        <v>1554</v>
      </c>
      <c r="B900" s="15" t="s">
        <v>1555</v>
      </c>
      <c r="C900" s="15" t="s">
        <v>632</v>
      </c>
      <c r="D900" s="15" t="s">
        <v>628</v>
      </c>
      <c r="E900" s="15" t="s">
        <v>1556</v>
      </c>
    </row>
    <row r="901" spans="1:5" x14ac:dyDescent="0.2">
      <c r="A901" s="15"/>
      <c r="B901" s="15"/>
      <c r="C901" s="15"/>
      <c r="D901" s="15"/>
      <c r="E901" s="15"/>
    </row>
    <row r="902" spans="1:5" x14ac:dyDescent="0.2">
      <c r="A902" s="15" t="s">
        <v>1557</v>
      </c>
      <c r="B902" s="15" t="s">
        <v>1558</v>
      </c>
      <c r="C902" s="15" t="s">
        <v>632</v>
      </c>
      <c r="D902" s="15" t="s">
        <v>628</v>
      </c>
      <c r="E902" s="15" t="s">
        <v>1559</v>
      </c>
    </row>
    <row r="903" spans="1:5" x14ac:dyDescent="0.2">
      <c r="A903" s="15"/>
      <c r="B903" s="15"/>
      <c r="C903" s="15"/>
      <c r="D903" s="15"/>
      <c r="E903" s="15"/>
    </row>
    <row r="904" spans="1:5" x14ac:dyDescent="0.2">
      <c r="A904" s="15" t="s">
        <v>1560</v>
      </c>
      <c r="B904" s="15" t="s">
        <v>1561</v>
      </c>
      <c r="C904" s="15" t="s">
        <v>632</v>
      </c>
      <c r="D904" s="15" t="s">
        <v>628</v>
      </c>
      <c r="E904" s="15" t="s">
        <v>1562</v>
      </c>
    </row>
    <row r="905" spans="1:5" x14ac:dyDescent="0.2">
      <c r="A905" s="15"/>
      <c r="B905" s="15"/>
      <c r="C905" s="15"/>
      <c r="D905" s="15"/>
      <c r="E905" s="15"/>
    </row>
    <row r="906" spans="1:5" x14ac:dyDescent="0.2">
      <c r="A906" s="15" t="s">
        <v>1563</v>
      </c>
      <c r="B906" s="15" t="s">
        <v>1564</v>
      </c>
      <c r="C906" s="15" t="s">
        <v>632</v>
      </c>
      <c r="D906" s="15" t="s">
        <v>628</v>
      </c>
      <c r="E906" s="15" t="s">
        <v>1565</v>
      </c>
    </row>
    <row r="907" spans="1:5" x14ac:dyDescent="0.2">
      <c r="A907" s="15"/>
      <c r="B907" s="15"/>
      <c r="C907" s="15"/>
      <c r="D907" s="15"/>
      <c r="E907" s="15"/>
    </row>
    <row r="908" spans="1:5" x14ac:dyDescent="0.2">
      <c r="A908" s="15" t="s">
        <v>1566</v>
      </c>
      <c r="B908" s="15" t="s">
        <v>1567</v>
      </c>
      <c r="C908" s="15" t="s">
        <v>632</v>
      </c>
      <c r="D908" s="15" t="s">
        <v>628</v>
      </c>
      <c r="E908" s="15" t="s">
        <v>1568</v>
      </c>
    </row>
    <row r="909" spans="1:5" x14ac:dyDescent="0.2">
      <c r="A909" s="15"/>
      <c r="B909" s="15"/>
      <c r="C909" s="15"/>
      <c r="D909" s="15"/>
      <c r="E909" s="15"/>
    </row>
    <row r="910" spans="1:5" x14ac:dyDescent="0.2">
      <c r="A910" s="15" t="s">
        <v>1569</v>
      </c>
      <c r="B910" s="15" t="s">
        <v>1570</v>
      </c>
      <c r="C910" s="15" t="s">
        <v>632</v>
      </c>
      <c r="D910" s="15" t="s">
        <v>628</v>
      </c>
      <c r="E910" s="15" t="s">
        <v>1571</v>
      </c>
    </row>
    <row r="911" spans="1:5" x14ac:dyDescent="0.2">
      <c r="A911" s="15"/>
      <c r="B911" s="15"/>
      <c r="C911" s="15"/>
      <c r="D911" s="15"/>
      <c r="E911" s="15"/>
    </row>
    <row r="912" spans="1:5" x14ac:dyDescent="0.2">
      <c r="A912" s="15" t="s">
        <v>1572</v>
      </c>
      <c r="B912" s="15" t="s">
        <v>1573</v>
      </c>
      <c r="C912" s="15" t="s">
        <v>632</v>
      </c>
      <c r="D912" s="15" t="s">
        <v>628</v>
      </c>
      <c r="E912" s="15" t="s">
        <v>1574</v>
      </c>
    </row>
    <row r="913" spans="1:5" x14ac:dyDescent="0.2">
      <c r="A913" s="15"/>
      <c r="B913" s="15"/>
      <c r="C913" s="15"/>
      <c r="D913" s="15"/>
      <c r="E913" s="15"/>
    </row>
    <row r="914" spans="1:5" x14ac:dyDescent="0.2">
      <c r="A914" s="15" t="s">
        <v>1575</v>
      </c>
      <c r="B914" s="5" t="s">
        <v>1576</v>
      </c>
      <c r="C914" s="15" t="s">
        <v>632</v>
      </c>
      <c r="D914" s="15" t="s">
        <v>628</v>
      </c>
      <c r="E914" s="15" t="s">
        <v>1578</v>
      </c>
    </row>
    <row r="915" spans="1:5" x14ac:dyDescent="0.2">
      <c r="A915" s="15"/>
      <c r="C915" s="15"/>
      <c r="D915" s="15"/>
      <c r="E915" s="15"/>
    </row>
    <row r="916" spans="1:5" x14ac:dyDescent="0.2">
      <c r="A916" s="15"/>
      <c r="B916" s="5" t="s">
        <v>1577</v>
      </c>
      <c r="C916" s="15"/>
      <c r="D916" s="15"/>
      <c r="E916" s="15"/>
    </row>
    <row r="917" spans="1:5" x14ac:dyDescent="0.2">
      <c r="A917" s="15"/>
      <c r="C917" s="15"/>
      <c r="D917" s="15"/>
      <c r="E917" s="15"/>
    </row>
    <row r="918" spans="1:5" x14ac:dyDescent="0.2">
      <c r="A918" s="15" t="s">
        <v>1579</v>
      </c>
      <c r="B918" s="5" t="s">
        <v>1580</v>
      </c>
      <c r="C918" s="15" t="s">
        <v>632</v>
      </c>
      <c r="D918" s="15" t="s">
        <v>628</v>
      </c>
      <c r="E918" s="15" t="s">
        <v>1582</v>
      </c>
    </row>
    <row r="919" spans="1:5" x14ac:dyDescent="0.2">
      <c r="A919" s="15"/>
      <c r="C919" s="15"/>
      <c r="D919" s="15"/>
      <c r="E919" s="15"/>
    </row>
    <row r="920" spans="1:5" x14ac:dyDescent="0.2">
      <c r="A920" s="15"/>
      <c r="B920" s="5" t="s">
        <v>1581</v>
      </c>
      <c r="C920" s="15"/>
      <c r="D920" s="15"/>
      <c r="E920" s="15"/>
    </row>
    <row r="921" spans="1:5" x14ac:dyDescent="0.2">
      <c r="A921" s="15"/>
      <c r="C921" s="15"/>
      <c r="D921" s="15"/>
      <c r="E921" s="15"/>
    </row>
    <row r="922" spans="1:5" x14ac:dyDescent="0.2">
      <c r="A922" s="15" t="s">
        <v>1583</v>
      </c>
      <c r="B922" s="15" t="s">
        <v>1584</v>
      </c>
      <c r="C922" s="15" t="s">
        <v>632</v>
      </c>
      <c r="D922" s="15" t="s">
        <v>628</v>
      </c>
      <c r="E922" s="15" t="s">
        <v>1585</v>
      </c>
    </row>
    <row r="923" spans="1:5" x14ac:dyDescent="0.2">
      <c r="A923" s="15"/>
      <c r="B923" s="15"/>
      <c r="C923" s="15"/>
      <c r="D923" s="15"/>
      <c r="E923" s="15"/>
    </row>
    <row r="924" spans="1:5" x14ac:dyDescent="0.2">
      <c r="A924" s="15" t="s">
        <v>1586</v>
      </c>
      <c r="B924" s="15" t="s">
        <v>1587</v>
      </c>
      <c r="C924" s="15" t="s">
        <v>632</v>
      </c>
      <c r="D924" s="15" t="s">
        <v>628</v>
      </c>
      <c r="E924" s="15" t="s">
        <v>1588</v>
      </c>
    </row>
    <row r="925" spans="1:5" x14ac:dyDescent="0.2">
      <c r="A925" s="15"/>
      <c r="B925" s="15"/>
      <c r="C925" s="15"/>
      <c r="D925" s="15"/>
      <c r="E925" s="15"/>
    </row>
    <row r="926" spans="1:5" x14ac:dyDescent="0.2">
      <c r="A926" s="15" t="s">
        <v>1589</v>
      </c>
      <c r="B926" s="15" t="s">
        <v>1590</v>
      </c>
      <c r="C926" s="15" t="s">
        <v>632</v>
      </c>
      <c r="D926" s="15" t="s">
        <v>628</v>
      </c>
      <c r="E926" s="15" t="s">
        <v>1591</v>
      </c>
    </row>
    <row r="927" spans="1:5" x14ac:dyDescent="0.2">
      <c r="A927" s="15"/>
      <c r="B927" s="15"/>
      <c r="C927" s="15"/>
      <c r="D927" s="15"/>
      <c r="E927" s="15"/>
    </row>
    <row r="928" spans="1:5" x14ac:dyDescent="0.2">
      <c r="A928" s="15" t="s">
        <v>1592</v>
      </c>
      <c r="B928" s="5" t="s">
        <v>1593</v>
      </c>
      <c r="C928" s="15" t="s">
        <v>632</v>
      </c>
      <c r="D928" s="15" t="s">
        <v>628</v>
      </c>
      <c r="E928" s="15" t="s">
        <v>1595</v>
      </c>
    </row>
    <row r="929" spans="1:5" x14ac:dyDescent="0.2">
      <c r="A929" s="15"/>
      <c r="C929" s="15"/>
      <c r="D929" s="15"/>
      <c r="E929" s="15"/>
    </row>
    <row r="930" spans="1:5" x14ac:dyDescent="0.2">
      <c r="A930" s="15"/>
      <c r="B930" s="5" t="s">
        <v>1594</v>
      </c>
      <c r="C930" s="15"/>
      <c r="D930" s="15"/>
      <c r="E930" s="15"/>
    </row>
    <row r="931" spans="1:5" x14ac:dyDescent="0.2">
      <c r="A931" s="15"/>
      <c r="C931" s="15"/>
      <c r="D931" s="15"/>
      <c r="E931" s="15"/>
    </row>
    <row r="932" spans="1:5" x14ac:dyDescent="0.2">
      <c r="A932" s="15" t="s">
        <v>1596</v>
      </c>
      <c r="B932" s="15" t="s">
        <v>1597</v>
      </c>
      <c r="C932" s="15" t="s">
        <v>632</v>
      </c>
      <c r="D932" s="15" t="s">
        <v>628</v>
      </c>
      <c r="E932" s="15" t="s">
        <v>1598</v>
      </c>
    </row>
    <row r="933" spans="1:5" x14ac:dyDescent="0.2">
      <c r="A933" s="15"/>
      <c r="B933" s="15"/>
      <c r="C933" s="15"/>
      <c r="D933" s="15"/>
      <c r="E933" s="15"/>
    </row>
    <row r="934" spans="1:5" x14ac:dyDescent="0.2">
      <c r="A934" s="15" t="s">
        <v>1599</v>
      </c>
      <c r="B934" s="15" t="s">
        <v>1600</v>
      </c>
      <c r="C934" s="15" t="s">
        <v>632</v>
      </c>
      <c r="D934" s="15" t="s">
        <v>628</v>
      </c>
      <c r="E934" s="15" t="s">
        <v>1601</v>
      </c>
    </row>
    <row r="935" spans="1:5" x14ac:dyDescent="0.2">
      <c r="A935" s="15"/>
      <c r="B935" s="15"/>
      <c r="C935" s="15"/>
      <c r="D935" s="15"/>
      <c r="E935" s="15"/>
    </row>
    <row r="936" spans="1:5" x14ac:dyDescent="0.2">
      <c r="A936" s="15" t="s">
        <v>1602</v>
      </c>
      <c r="B936" s="15" t="s">
        <v>1603</v>
      </c>
      <c r="C936" s="15" t="s">
        <v>632</v>
      </c>
      <c r="D936" s="15" t="s">
        <v>628</v>
      </c>
      <c r="E936" s="15" t="s">
        <v>1604</v>
      </c>
    </row>
    <row r="937" spans="1:5" x14ac:dyDescent="0.2">
      <c r="A937" s="15"/>
      <c r="B937" s="15"/>
      <c r="C937" s="15"/>
      <c r="D937" s="15"/>
      <c r="E937" s="15"/>
    </row>
    <row r="938" spans="1:5" x14ac:dyDescent="0.2">
      <c r="A938" s="15" t="s">
        <v>1605</v>
      </c>
      <c r="B938" s="5" t="s">
        <v>1606</v>
      </c>
      <c r="C938" s="15" t="s">
        <v>632</v>
      </c>
      <c r="D938" s="15" t="s">
        <v>628</v>
      </c>
      <c r="E938" s="15" t="s">
        <v>1608</v>
      </c>
    </row>
    <row r="939" spans="1:5" x14ac:dyDescent="0.2">
      <c r="A939" s="15"/>
      <c r="C939" s="15"/>
      <c r="D939" s="15"/>
      <c r="E939" s="15"/>
    </row>
    <row r="940" spans="1:5" x14ac:dyDescent="0.2">
      <c r="A940" s="15"/>
      <c r="B940" s="5" t="s">
        <v>1607</v>
      </c>
      <c r="C940" s="15"/>
      <c r="D940" s="15"/>
      <c r="E940" s="15"/>
    </row>
    <row r="941" spans="1:5" x14ac:dyDescent="0.2">
      <c r="A941" s="15"/>
      <c r="C941" s="15"/>
      <c r="D941" s="15"/>
      <c r="E941" s="15"/>
    </row>
    <row r="943" spans="1:5" x14ac:dyDescent="0.2">
      <c r="A943" s="5">
        <v>34</v>
      </c>
    </row>
    <row r="945" spans="1:5" x14ac:dyDescent="0.2">
      <c r="A945" s="5" t="s">
        <v>592</v>
      </c>
    </row>
    <row r="947" spans="1:5" x14ac:dyDescent="0.2">
      <c r="A947" s="16" t="s">
        <v>624</v>
      </c>
    </row>
    <row r="948" spans="1:5" x14ac:dyDescent="0.2">
      <c r="A948" s="16"/>
    </row>
    <row r="949" spans="1:5" x14ac:dyDescent="0.2">
      <c r="A949" s="15" t="s">
        <v>1609</v>
      </c>
      <c r="B949" s="5" t="s">
        <v>1610</v>
      </c>
      <c r="C949" s="15" t="s">
        <v>632</v>
      </c>
      <c r="D949" s="15" t="s">
        <v>628</v>
      </c>
      <c r="E949" s="15" t="s">
        <v>1612</v>
      </c>
    </row>
    <row r="950" spans="1:5" x14ac:dyDescent="0.2">
      <c r="A950" s="15"/>
      <c r="C950" s="15"/>
      <c r="D950" s="15"/>
      <c r="E950" s="15"/>
    </row>
    <row r="951" spans="1:5" x14ac:dyDescent="0.2">
      <c r="A951" s="15"/>
      <c r="B951" s="5" t="s">
        <v>1611</v>
      </c>
      <c r="C951" s="15"/>
      <c r="D951" s="15"/>
      <c r="E951" s="15"/>
    </row>
    <row r="952" spans="1:5" x14ac:dyDescent="0.2">
      <c r="A952" s="15"/>
      <c r="C952" s="15"/>
      <c r="D952" s="15"/>
      <c r="E952" s="15"/>
    </row>
    <row r="953" spans="1:5" x14ac:dyDescent="0.2">
      <c r="A953" s="15" t="s">
        <v>1613</v>
      </c>
      <c r="B953" s="15" t="s">
        <v>1614</v>
      </c>
      <c r="C953" s="15" t="s">
        <v>632</v>
      </c>
      <c r="D953" s="15" t="s">
        <v>628</v>
      </c>
      <c r="E953" s="15" t="s">
        <v>1615</v>
      </c>
    </row>
    <row r="954" spans="1:5" x14ac:dyDescent="0.2">
      <c r="A954" s="15"/>
      <c r="B954" s="15"/>
      <c r="C954" s="15"/>
      <c r="D954" s="15"/>
      <c r="E954" s="15"/>
    </row>
    <row r="955" spans="1:5" x14ac:dyDescent="0.2">
      <c r="A955" s="15" t="s">
        <v>1616</v>
      </c>
      <c r="B955" s="15" t="s">
        <v>1617</v>
      </c>
      <c r="C955" s="15" t="s">
        <v>632</v>
      </c>
      <c r="D955" s="15" t="s">
        <v>628</v>
      </c>
      <c r="E955" s="15" t="s">
        <v>1618</v>
      </c>
    </row>
    <row r="956" spans="1:5" x14ac:dyDescent="0.2">
      <c r="A956" s="15"/>
      <c r="B956" s="15"/>
      <c r="C956" s="15"/>
      <c r="D956" s="15"/>
      <c r="E956" s="15"/>
    </row>
    <row r="957" spans="1:5" x14ac:dyDescent="0.2">
      <c r="A957" s="15" t="s">
        <v>1619</v>
      </c>
      <c r="B957" s="5" t="s">
        <v>1620</v>
      </c>
      <c r="C957" s="15" t="s">
        <v>632</v>
      </c>
      <c r="D957" s="15" t="s">
        <v>628</v>
      </c>
      <c r="E957" s="15" t="s">
        <v>1622</v>
      </c>
    </row>
    <row r="958" spans="1:5" x14ac:dyDescent="0.2">
      <c r="A958" s="15"/>
      <c r="C958" s="15"/>
      <c r="D958" s="15"/>
      <c r="E958" s="15"/>
    </row>
    <row r="959" spans="1:5" x14ac:dyDescent="0.2">
      <c r="A959" s="15"/>
      <c r="B959" s="5" t="s">
        <v>1621</v>
      </c>
      <c r="C959" s="15"/>
      <c r="D959" s="15"/>
      <c r="E959" s="15"/>
    </row>
    <row r="960" spans="1:5" x14ac:dyDescent="0.2">
      <c r="A960" s="15"/>
      <c r="C960" s="15"/>
      <c r="D960" s="15"/>
      <c r="E960" s="15"/>
    </row>
    <row r="961" spans="1:5" x14ac:dyDescent="0.2">
      <c r="A961" s="15" t="s">
        <v>1623</v>
      </c>
      <c r="B961" s="5" t="s">
        <v>1624</v>
      </c>
      <c r="C961" s="15" t="s">
        <v>632</v>
      </c>
      <c r="D961" s="15" t="s">
        <v>628</v>
      </c>
      <c r="E961" s="15" t="s">
        <v>1626</v>
      </c>
    </row>
    <row r="962" spans="1:5" x14ac:dyDescent="0.2">
      <c r="A962" s="15"/>
      <c r="C962" s="15"/>
      <c r="D962" s="15"/>
      <c r="E962" s="15"/>
    </row>
    <row r="963" spans="1:5" x14ac:dyDescent="0.2">
      <c r="A963" s="15"/>
      <c r="B963" s="5" t="s">
        <v>1625</v>
      </c>
      <c r="C963" s="15"/>
      <c r="D963" s="15"/>
      <c r="E963" s="15"/>
    </row>
    <row r="964" spans="1:5" x14ac:dyDescent="0.2">
      <c r="A964" s="15"/>
      <c r="C964" s="15"/>
      <c r="D964" s="15"/>
      <c r="E964" s="15"/>
    </row>
    <row r="965" spans="1:5" x14ac:dyDescent="0.2">
      <c r="A965" s="15" t="s">
        <v>1627</v>
      </c>
      <c r="B965" s="15" t="s">
        <v>1628</v>
      </c>
      <c r="C965" s="15" t="s">
        <v>632</v>
      </c>
      <c r="D965" s="15" t="s">
        <v>628</v>
      </c>
      <c r="E965" s="15" t="s">
        <v>1629</v>
      </c>
    </row>
    <row r="966" spans="1:5" x14ac:dyDescent="0.2">
      <c r="A966" s="15"/>
      <c r="B966" s="15"/>
      <c r="C966" s="15"/>
      <c r="D966" s="15"/>
      <c r="E966" s="15"/>
    </row>
    <row r="967" spans="1:5" x14ac:dyDescent="0.2">
      <c r="A967" s="15" t="s">
        <v>1630</v>
      </c>
      <c r="B967" s="5" t="s">
        <v>1631</v>
      </c>
      <c r="C967" s="15" t="s">
        <v>632</v>
      </c>
      <c r="D967" s="15" t="s">
        <v>628</v>
      </c>
      <c r="E967" s="15" t="s">
        <v>1633</v>
      </c>
    </row>
    <row r="968" spans="1:5" x14ac:dyDescent="0.2">
      <c r="A968" s="15"/>
      <c r="C968" s="15"/>
      <c r="D968" s="15"/>
      <c r="E968" s="15"/>
    </row>
    <row r="969" spans="1:5" x14ac:dyDescent="0.2">
      <c r="A969" s="15"/>
      <c r="B969" s="5" t="s">
        <v>1632</v>
      </c>
      <c r="C969" s="15"/>
      <c r="D969" s="15"/>
      <c r="E969" s="15"/>
    </row>
    <row r="970" spans="1:5" x14ac:dyDescent="0.2">
      <c r="A970" s="15"/>
      <c r="C970" s="15"/>
      <c r="D970" s="15"/>
      <c r="E970" s="15"/>
    </row>
    <row r="971" spans="1:5" x14ac:dyDescent="0.2">
      <c r="A971" s="15" t="s">
        <v>1634</v>
      </c>
      <c r="B971" s="15" t="s">
        <v>1635</v>
      </c>
      <c r="C971" s="15" t="s">
        <v>632</v>
      </c>
      <c r="D971" s="15" t="s">
        <v>628</v>
      </c>
      <c r="E971" s="15" t="s">
        <v>1636</v>
      </c>
    </row>
    <row r="972" spans="1:5" x14ac:dyDescent="0.2">
      <c r="A972" s="15"/>
      <c r="B972" s="15"/>
      <c r="C972" s="15"/>
      <c r="D972" s="15"/>
      <c r="E972" s="15"/>
    </row>
    <row r="973" spans="1:5" x14ac:dyDescent="0.2">
      <c r="A973" s="15" t="s">
        <v>1637</v>
      </c>
      <c r="B973" s="15" t="s">
        <v>1638</v>
      </c>
      <c r="C973" s="15" t="s">
        <v>632</v>
      </c>
      <c r="D973" s="15" t="s">
        <v>628</v>
      </c>
      <c r="E973" s="15" t="s">
        <v>1639</v>
      </c>
    </row>
    <row r="974" spans="1:5" x14ac:dyDescent="0.2">
      <c r="A974" s="15"/>
      <c r="B974" s="15"/>
      <c r="C974" s="15"/>
      <c r="D974" s="15"/>
      <c r="E974" s="15"/>
    </row>
    <row r="975" spans="1:5" x14ac:dyDescent="0.2">
      <c r="A975" s="15" t="s">
        <v>1640</v>
      </c>
      <c r="B975" s="15" t="s">
        <v>1641</v>
      </c>
      <c r="C975" s="15" t="s">
        <v>632</v>
      </c>
      <c r="D975" s="15" t="s">
        <v>628</v>
      </c>
      <c r="E975" s="15" t="s">
        <v>1642</v>
      </c>
    </row>
    <row r="976" spans="1:5" x14ac:dyDescent="0.2">
      <c r="A976" s="15"/>
      <c r="B976" s="15"/>
      <c r="C976" s="15"/>
      <c r="D976" s="15"/>
      <c r="E976" s="15"/>
    </row>
    <row r="977" spans="1:5" x14ac:dyDescent="0.2">
      <c r="A977" s="15" t="s">
        <v>1643</v>
      </c>
      <c r="B977" s="15" t="s">
        <v>1644</v>
      </c>
      <c r="C977" s="15" t="s">
        <v>632</v>
      </c>
      <c r="D977" s="15" t="s">
        <v>628</v>
      </c>
      <c r="E977" s="15" t="s">
        <v>1645</v>
      </c>
    </row>
    <row r="978" spans="1:5" x14ac:dyDescent="0.2">
      <c r="A978" s="15"/>
      <c r="B978" s="15"/>
      <c r="C978" s="15"/>
      <c r="D978" s="15"/>
      <c r="E978" s="15"/>
    </row>
    <row r="979" spans="1:5" x14ac:dyDescent="0.2">
      <c r="A979" s="15" t="s">
        <v>1646</v>
      </c>
      <c r="B979" s="15" t="s">
        <v>1647</v>
      </c>
      <c r="C979" s="15" t="s">
        <v>632</v>
      </c>
      <c r="D979" s="15" t="s">
        <v>628</v>
      </c>
      <c r="E979" s="15" t="s">
        <v>1648</v>
      </c>
    </row>
    <row r="980" spans="1:5" x14ac:dyDescent="0.2">
      <c r="A980" s="15"/>
      <c r="B980" s="15"/>
      <c r="C980" s="15"/>
      <c r="D980" s="15"/>
      <c r="E980" s="15"/>
    </row>
    <row r="981" spans="1:5" x14ac:dyDescent="0.2">
      <c r="A981" s="15" t="s">
        <v>1649</v>
      </c>
      <c r="B981" s="15" t="s">
        <v>1650</v>
      </c>
      <c r="C981" s="15" t="s">
        <v>632</v>
      </c>
      <c r="D981" s="15" t="s">
        <v>628</v>
      </c>
      <c r="E981" s="15" t="s">
        <v>1651</v>
      </c>
    </row>
    <row r="982" spans="1:5" x14ac:dyDescent="0.2">
      <c r="A982" s="15"/>
      <c r="B982" s="15"/>
      <c r="C982" s="15"/>
      <c r="D982" s="15"/>
      <c r="E982" s="15"/>
    </row>
    <row r="983" spans="1:5" x14ac:dyDescent="0.2">
      <c r="A983" s="15" t="s">
        <v>1652</v>
      </c>
      <c r="B983" s="15" t="s">
        <v>1653</v>
      </c>
      <c r="C983" s="15" t="s">
        <v>632</v>
      </c>
      <c r="D983" s="15" t="s">
        <v>628</v>
      </c>
      <c r="E983" s="15" t="s">
        <v>1654</v>
      </c>
    </row>
    <row r="984" spans="1:5" x14ac:dyDescent="0.2">
      <c r="A984" s="15"/>
      <c r="B984" s="15"/>
      <c r="C984" s="15"/>
      <c r="D984" s="15"/>
      <c r="E984" s="15"/>
    </row>
    <row r="985" spans="1:5" x14ac:dyDescent="0.2">
      <c r="A985" s="15" t="s">
        <v>1655</v>
      </c>
      <c r="B985" s="15" t="s">
        <v>1656</v>
      </c>
      <c r="C985" s="15" t="s">
        <v>632</v>
      </c>
      <c r="D985" s="15" t="s">
        <v>628</v>
      </c>
      <c r="E985" s="15" t="s">
        <v>1615</v>
      </c>
    </row>
    <row r="986" spans="1:5" x14ac:dyDescent="0.2">
      <c r="A986" s="15"/>
      <c r="B986" s="15"/>
      <c r="C986" s="15"/>
      <c r="D986" s="15"/>
      <c r="E986" s="15"/>
    </row>
    <row r="987" spans="1:5" x14ac:dyDescent="0.2">
      <c r="A987" s="15" t="s">
        <v>1657</v>
      </c>
      <c r="B987" s="5" t="s">
        <v>1658</v>
      </c>
      <c r="C987" s="15" t="s">
        <v>632</v>
      </c>
      <c r="D987" s="15" t="s">
        <v>628</v>
      </c>
      <c r="E987" s="15" t="s">
        <v>1622</v>
      </c>
    </row>
    <row r="988" spans="1:5" x14ac:dyDescent="0.2">
      <c r="A988" s="15"/>
      <c r="C988" s="15"/>
      <c r="D988" s="15"/>
      <c r="E988" s="15"/>
    </row>
    <row r="989" spans="1:5" x14ac:dyDescent="0.2">
      <c r="A989" s="15"/>
      <c r="B989" s="5" t="s">
        <v>1621</v>
      </c>
      <c r="C989" s="15"/>
      <c r="D989" s="15"/>
      <c r="E989" s="15"/>
    </row>
    <row r="990" spans="1:5" x14ac:dyDescent="0.2">
      <c r="A990" s="15"/>
      <c r="C990" s="15"/>
      <c r="D990" s="15"/>
      <c r="E990" s="15"/>
    </row>
    <row r="991" spans="1:5" x14ac:dyDescent="0.2">
      <c r="A991" s="15" t="s">
        <v>1659</v>
      </c>
      <c r="B991" s="15" t="s">
        <v>1660</v>
      </c>
      <c r="C991" s="15" t="s">
        <v>627</v>
      </c>
      <c r="D991" s="15" t="s">
        <v>628</v>
      </c>
      <c r="E991" s="17"/>
    </row>
    <row r="992" spans="1:5" x14ac:dyDescent="0.2">
      <c r="A992" s="15"/>
      <c r="B992" s="15"/>
      <c r="C992" s="15"/>
      <c r="D992" s="15"/>
      <c r="E992" s="17"/>
    </row>
    <row r="994" spans="1:1" x14ac:dyDescent="0.2">
      <c r="A994" s="5">
        <v>35</v>
      </c>
    </row>
    <row r="996" spans="1:1" x14ac:dyDescent="0.2">
      <c r="A996" s="5" t="s">
        <v>592</v>
      </c>
    </row>
    <row r="998" spans="1:1" x14ac:dyDescent="0.2">
      <c r="A998" s="5">
        <v>36</v>
      </c>
    </row>
    <row r="1000" spans="1:1" ht="22" x14ac:dyDescent="0.25">
      <c r="A1000" s="6" t="s">
        <v>316</v>
      </c>
    </row>
    <row r="1001" spans="1:1" ht="22" x14ac:dyDescent="0.25">
      <c r="A1001" s="6" t="s">
        <v>1661</v>
      </c>
    </row>
    <row r="1003" spans="1:1" x14ac:dyDescent="0.2">
      <c r="A1003" s="5" t="s">
        <v>592</v>
      </c>
    </row>
    <row r="1005" spans="1:1" x14ac:dyDescent="0.2">
      <c r="A1005" s="8" t="s">
        <v>1662</v>
      </c>
    </row>
    <row r="1007" spans="1:1" x14ac:dyDescent="0.2">
      <c r="A1007" s="3" t="s">
        <v>1663</v>
      </c>
    </row>
    <row r="1009" spans="1:1" x14ac:dyDescent="0.2">
      <c r="A1009" s="3" t="s">
        <v>1664</v>
      </c>
    </row>
    <row r="1011" spans="1:1" ht="22" x14ac:dyDescent="0.25">
      <c r="A1011" s="6" t="s">
        <v>317</v>
      </c>
    </row>
    <row r="1012" spans="1:1" ht="22" x14ac:dyDescent="0.25">
      <c r="A1012" s="6" t="s">
        <v>1661</v>
      </c>
    </row>
    <row r="1014" spans="1:1" x14ac:dyDescent="0.2">
      <c r="A1014" s="8" t="s">
        <v>1662</v>
      </c>
    </row>
    <row r="1016" spans="1:1" x14ac:dyDescent="0.2">
      <c r="A1016" s="3" t="s">
        <v>1665</v>
      </c>
    </row>
    <row r="1018" spans="1:1" x14ac:dyDescent="0.2">
      <c r="A1018" s="8" t="s">
        <v>1666</v>
      </c>
    </row>
    <row r="1020" spans="1:1" x14ac:dyDescent="0.2">
      <c r="A1020" s="3" t="s">
        <v>631</v>
      </c>
    </row>
    <row r="1022" spans="1:1" x14ac:dyDescent="0.2">
      <c r="A1022" s="3" t="s">
        <v>1667</v>
      </c>
    </row>
    <row r="1024" spans="1:1" ht="22" x14ac:dyDescent="0.25">
      <c r="A1024" s="6" t="s">
        <v>1668</v>
      </c>
    </row>
    <row r="1025" spans="1:1" ht="22" x14ac:dyDescent="0.25">
      <c r="A1025" s="6" t="s">
        <v>1661</v>
      </c>
    </row>
    <row r="1027" spans="1:1" x14ac:dyDescent="0.2">
      <c r="A1027" s="8" t="s">
        <v>1662</v>
      </c>
    </row>
    <row r="1029" spans="1:1" x14ac:dyDescent="0.2">
      <c r="A1029" s="3" t="s">
        <v>1669</v>
      </c>
    </row>
    <row r="1031" spans="1:1" x14ac:dyDescent="0.2">
      <c r="A1031" s="8" t="s">
        <v>1666</v>
      </c>
    </row>
    <row r="1033" spans="1:1" x14ac:dyDescent="0.2">
      <c r="A1033" s="3" t="s">
        <v>1670</v>
      </c>
    </row>
    <row r="1035" spans="1:1" x14ac:dyDescent="0.2">
      <c r="A1035" s="3" t="s">
        <v>324</v>
      </c>
    </row>
    <row r="1036" spans="1:1" x14ac:dyDescent="0.2">
      <c r="A1036" s="3" t="s">
        <v>1671</v>
      </c>
    </row>
    <row r="1038" spans="1:1" x14ac:dyDescent="0.2">
      <c r="A1038" s="8" t="s">
        <v>1672</v>
      </c>
    </row>
    <row r="1040" spans="1:1" x14ac:dyDescent="0.2">
      <c r="A1040" s="3" t="s">
        <v>1673</v>
      </c>
    </row>
    <row r="1042" spans="1:1" ht="22" x14ac:dyDescent="0.25">
      <c r="A1042" s="6" t="s">
        <v>318</v>
      </c>
    </row>
    <row r="1043" spans="1:1" ht="22" x14ac:dyDescent="0.25">
      <c r="A1043" s="6" t="s">
        <v>1661</v>
      </c>
    </row>
    <row r="1045" spans="1:1" x14ac:dyDescent="0.2">
      <c r="A1045" s="8" t="s">
        <v>1662</v>
      </c>
    </row>
    <row r="1047" spans="1:1" x14ac:dyDescent="0.2">
      <c r="A1047" s="3" t="s">
        <v>1669</v>
      </c>
    </row>
    <row r="1049" spans="1:1" x14ac:dyDescent="0.2">
      <c r="A1049" s="8" t="s">
        <v>1666</v>
      </c>
    </row>
    <row r="1051" spans="1:1" x14ac:dyDescent="0.2">
      <c r="A1051" s="3" t="s">
        <v>1670</v>
      </c>
    </row>
    <row r="1053" spans="1:1" x14ac:dyDescent="0.2">
      <c r="A1053" s="3" t="s">
        <v>324</v>
      </c>
    </row>
    <row r="1054" spans="1:1" x14ac:dyDescent="0.2">
      <c r="A1054" s="3" t="s">
        <v>1674</v>
      </c>
    </row>
    <row r="1056" spans="1:1" x14ac:dyDescent="0.2">
      <c r="A1056" s="8" t="s">
        <v>1672</v>
      </c>
    </row>
    <row r="1058" spans="1:1" x14ac:dyDescent="0.2">
      <c r="A1058" s="5">
        <v>37</v>
      </c>
    </row>
    <row r="1060" spans="1:1" ht="22" x14ac:dyDescent="0.25">
      <c r="A1060" s="6" t="s">
        <v>318</v>
      </c>
    </row>
    <row r="1061" spans="1:1" ht="22" x14ac:dyDescent="0.25">
      <c r="A1061" s="6" t="s">
        <v>1661</v>
      </c>
    </row>
    <row r="1063" spans="1:1" x14ac:dyDescent="0.2">
      <c r="A1063" s="3" t="s">
        <v>1673</v>
      </c>
    </row>
    <row r="1065" spans="1:1" ht="22" x14ac:dyDescent="0.25">
      <c r="A1065" s="6" t="s">
        <v>319</v>
      </c>
    </row>
    <row r="1066" spans="1:1" ht="22" x14ac:dyDescent="0.25">
      <c r="A1066" s="6" t="s">
        <v>1661</v>
      </c>
    </row>
    <row r="1068" spans="1:1" x14ac:dyDescent="0.2">
      <c r="A1068" s="5" t="s">
        <v>592</v>
      </c>
    </row>
    <row r="1070" spans="1:1" x14ac:dyDescent="0.2">
      <c r="A1070" s="8" t="s">
        <v>1662</v>
      </c>
    </row>
    <row r="1072" spans="1:1" x14ac:dyDescent="0.2">
      <c r="A1072" s="3" t="s">
        <v>1669</v>
      </c>
    </row>
    <row r="1074" spans="1:1" x14ac:dyDescent="0.2">
      <c r="A1074" s="8" t="s">
        <v>1666</v>
      </c>
    </row>
    <row r="1076" spans="1:1" x14ac:dyDescent="0.2">
      <c r="A1076" s="3" t="s">
        <v>1670</v>
      </c>
    </row>
    <row r="1078" spans="1:1" x14ac:dyDescent="0.2">
      <c r="A1078" s="3" t="s">
        <v>324</v>
      </c>
    </row>
    <row r="1079" spans="1:1" x14ac:dyDescent="0.2">
      <c r="A1079" s="3" t="s">
        <v>320</v>
      </c>
    </row>
    <row r="1080" spans="1:1" x14ac:dyDescent="0.2">
      <c r="A1080" s="3" t="s">
        <v>1675</v>
      </c>
    </row>
    <row r="1082" spans="1:1" x14ac:dyDescent="0.2">
      <c r="A1082" s="8" t="s">
        <v>1672</v>
      </c>
    </row>
    <row r="1084" spans="1:1" x14ac:dyDescent="0.2">
      <c r="A1084" s="3" t="s">
        <v>1673</v>
      </c>
    </row>
    <row r="1086" spans="1:1" ht="22" x14ac:dyDescent="0.25">
      <c r="A1086" s="6" t="s">
        <v>321</v>
      </c>
    </row>
    <row r="1087" spans="1:1" ht="22" x14ac:dyDescent="0.25">
      <c r="A1087" s="6" t="s">
        <v>1661</v>
      </c>
    </row>
    <row r="1089" spans="1:1" x14ac:dyDescent="0.2">
      <c r="A1089" s="8" t="s">
        <v>1662</v>
      </c>
    </row>
    <row r="1091" spans="1:1" x14ac:dyDescent="0.2">
      <c r="A1091" s="3" t="s">
        <v>1676</v>
      </c>
    </row>
    <row r="1093" spans="1:1" x14ac:dyDescent="0.2">
      <c r="A1093" s="8" t="s">
        <v>1666</v>
      </c>
    </row>
    <row r="1095" spans="1:1" x14ac:dyDescent="0.2">
      <c r="A1095" s="3" t="s">
        <v>1677</v>
      </c>
    </row>
    <row r="1097" spans="1:1" x14ac:dyDescent="0.2">
      <c r="A1097" s="3" t="s">
        <v>324</v>
      </c>
    </row>
    <row r="1098" spans="1:1" x14ac:dyDescent="0.2">
      <c r="A1098" s="3" t="s">
        <v>1678</v>
      </c>
    </row>
    <row r="1100" spans="1:1" x14ac:dyDescent="0.2">
      <c r="A1100" s="8" t="s">
        <v>1672</v>
      </c>
    </row>
    <row r="1102" spans="1:1" x14ac:dyDescent="0.2">
      <c r="A1102" s="3" t="s">
        <v>1673</v>
      </c>
    </row>
    <row r="1104" spans="1:1" ht="22" x14ac:dyDescent="0.25">
      <c r="A1104" s="6" t="s">
        <v>322</v>
      </c>
    </row>
    <row r="1105" spans="1:1" ht="22" x14ac:dyDescent="0.25">
      <c r="A1105" s="6" t="s">
        <v>1661</v>
      </c>
    </row>
    <row r="1107" spans="1:1" x14ac:dyDescent="0.2">
      <c r="A1107" s="8" t="s">
        <v>1662</v>
      </c>
    </row>
    <row r="1109" spans="1:1" x14ac:dyDescent="0.2">
      <c r="A1109" s="3" t="s">
        <v>1669</v>
      </c>
    </row>
    <row r="1111" spans="1:1" x14ac:dyDescent="0.2">
      <c r="A1111" s="8" t="s">
        <v>1666</v>
      </c>
    </row>
    <row r="1113" spans="1:1" x14ac:dyDescent="0.2">
      <c r="A1113" s="3" t="s">
        <v>1670</v>
      </c>
    </row>
    <row r="1115" spans="1:1" x14ac:dyDescent="0.2">
      <c r="A1115" s="3" t="s">
        <v>324</v>
      </c>
    </row>
    <row r="1116" spans="1:1" x14ac:dyDescent="0.2">
      <c r="A1116" s="3" t="s">
        <v>1679</v>
      </c>
    </row>
    <row r="1118" spans="1:1" x14ac:dyDescent="0.2">
      <c r="A1118" s="8" t="s">
        <v>1672</v>
      </c>
    </row>
    <row r="1120" spans="1:1" x14ac:dyDescent="0.2">
      <c r="A1120" s="3" t="s">
        <v>1673</v>
      </c>
    </row>
    <row r="1122" spans="1:1" x14ac:dyDescent="0.2">
      <c r="A1122" s="5">
        <v>38</v>
      </c>
    </row>
    <row r="1124" spans="1:1" ht="22" x14ac:dyDescent="0.25">
      <c r="A1124" s="6" t="s">
        <v>323</v>
      </c>
    </row>
    <row r="1125" spans="1:1" ht="22" x14ac:dyDescent="0.25">
      <c r="A1125" s="6" t="s">
        <v>1661</v>
      </c>
    </row>
    <row r="1127" spans="1:1" x14ac:dyDescent="0.2">
      <c r="A1127" s="3" t="s">
        <v>324</v>
      </c>
    </row>
    <row r="1128" spans="1:1" x14ac:dyDescent="0.2">
      <c r="A1128" s="3" t="s">
        <v>1680</v>
      </c>
    </row>
    <row r="1130" spans="1:1" x14ac:dyDescent="0.2">
      <c r="A1130" s="8" t="s">
        <v>1672</v>
      </c>
    </row>
    <row r="1132" spans="1:1" x14ac:dyDescent="0.2">
      <c r="A1132" s="3" t="s">
        <v>1673</v>
      </c>
    </row>
    <row r="1134" spans="1:1" ht="22" x14ac:dyDescent="0.25">
      <c r="A1134" s="6" t="s">
        <v>325</v>
      </c>
    </row>
    <row r="1135" spans="1:1" ht="22" x14ac:dyDescent="0.25">
      <c r="A1135" s="6" t="s">
        <v>1661</v>
      </c>
    </row>
    <row r="1137" spans="1:1" x14ac:dyDescent="0.2">
      <c r="A1137" s="5" t="s">
        <v>592</v>
      </c>
    </row>
    <row r="1139" spans="1:1" x14ac:dyDescent="0.2">
      <c r="A1139" s="8" t="s">
        <v>1662</v>
      </c>
    </row>
    <row r="1141" spans="1:1" x14ac:dyDescent="0.2">
      <c r="A1141" s="3" t="s">
        <v>1669</v>
      </c>
    </row>
    <row r="1143" spans="1:1" x14ac:dyDescent="0.2">
      <c r="A1143" s="8" t="s">
        <v>1666</v>
      </c>
    </row>
    <row r="1145" spans="1:1" x14ac:dyDescent="0.2">
      <c r="A1145" s="3" t="s">
        <v>1670</v>
      </c>
    </row>
    <row r="1147" spans="1:1" x14ac:dyDescent="0.2">
      <c r="A1147" s="8" t="s">
        <v>1662</v>
      </c>
    </row>
    <row r="1149" spans="1:1" x14ac:dyDescent="0.2">
      <c r="A1149" s="3" t="s">
        <v>1669</v>
      </c>
    </row>
    <row r="1151" spans="1:1" x14ac:dyDescent="0.2">
      <c r="A1151" s="8" t="s">
        <v>1666</v>
      </c>
    </row>
    <row r="1153" spans="1:1" x14ac:dyDescent="0.2">
      <c r="A1153" s="3" t="s">
        <v>1670</v>
      </c>
    </row>
    <row r="1155" spans="1:1" x14ac:dyDescent="0.2">
      <c r="A1155" s="3" t="s">
        <v>324</v>
      </c>
    </row>
    <row r="1156" spans="1:1" x14ac:dyDescent="0.2">
      <c r="A1156" s="3" t="s">
        <v>1681</v>
      </c>
    </row>
    <row r="1158" spans="1:1" x14ac:dyDescent="0.2">
      <c r="A1158" s="8" t="s">
        <v>1672</v>
      </c>
    </row>
    <row r="1160" spans="1:1" x14ac:dyDescent="0.2">
      <c r="A1160" s="3" t="s">
        <v>1673</v>
      </c>
    </row>
    <row r="1162" spans="1:1" ht="22" x14ac:dyDescent="0.25">
      <c r="A1162" s="6" t="s">
        <v>326</v>
      </c>
    </row>
    <row r="1163" spans="1:1" ht="22" x14ac:dyDescent="0.25">
      <c r="A1163" s="6" t="s">
        <v>1661</v>
      </c>
    </row>
    <row r="1165" spans="1:1" x14ac:dyDescent="0.2">
      <c r="A1165" s="8" t="s">
        <v>1662</v>
      </c>
    </row>
    <row r="1167" spans="1:1" x14ac:dyDescent="0.2">
      <c r="A1167" s="3" t="s">
        <v>1669</v>
      </c>
    </row>
    <row r="1169" spans="1:1" x14ac:dyDescent="0.2">
      <c r="A1169" s="8" t="s">
        <v>1666</v>
      </c>
    </row>
    <row r="1171" spans="1:1" x14ac:dyDescent="0.2">
      <c r="A1171" s="3" t="s">
        <v>1670</v>
      </c>
    </row>
    <row r="1173" spans="1:1" x14ac:dyDescent="0.2">
      <c r="A1173" s="3" t="s">
        <v>324</v>
      </c>
    </row>
    <row r="1174" spans="1:1" x14ac:dyDescent="0.2">
      <c r="A1174" s="3" t="s">
        <v>1682</v>
      </c>
    </row>
    <row r="1176" spans="1:1" x14ac:dyDescent="0.2">
      <c r="A1176" s="8" t="s">
        <v>1672</v>
      </c>
    </row>
    <row r="1178" spans="1:1" x14ac:dyDescent="0.2">
      <c r="A1178" s="3" t="s">
        <v>1673</v>
      </c>
    </row>
    <row r="1180" spans="1:1" ht="22" x14ac:dyDescent="0.25">
      <c r="A1180" s="6" t="s">
        <v>327</v>
      </c>
    </row>
    <row r="1181" spans="1:1" ht="22" x14ac:dyDescent="0.25">
      <c r="A1181" s="6" t="s">
        <v>1661</v>
      </c>
    </row>
    <row r="1183" spans="1:1" x14ac:dyDescent="0.2">
      <c r="A1183" s="8" t="s">
        <v>1662</v>
      </c>
    </row>
    <row r="1185" spans="1:1" x14ac:dyDescent="0.2">
      <c r="A1185" s="5">
        <v>39</v>
      </c>
    </row>
    <row r="1187" spans="1:1" ht="22" x14ac:dyDescent="0.25">
      <c r="A1187" s="6" t="s">
        <v>327</v>
      </c>
    </row>
    <row r="1188" spans="1:1" ht="22" x14ac:dyDescent="0.25">
      <c r="A1188" s="6" t="s">
        <v>1661</v>
      </c>
    </row>
    <row r="1190" spans="1:1" x14ac:dyDescent="0.2">
      <c r="A1190" s="3" t="s">
        <v>1669</v>
      </c>
    </row>
    <row r="1192" spans="1:1" x14ac:dyDescent="0.2">
      <c r="A1192" s="8" t="s">
        <v>1666</v>
      </c>
    </row>
    <row r="1194" spans="1:1" x14ac:dyDescent="0.2">
      <c r="A1194" s="3" t="s">
        <v>1670</v>
      </c>
    </row>
    <row r="1196" spans="1:1" x14ac:dyDescent="0.2">
      <c r="A1196" s="3" t="s">
        <v>324</v>
      </c>
    </row>
    <row r="1197" spans="1:1" x14ac:dyDescent="0.2">
      <c r="A1197" s="3" t="s">
        <v>1683</v>
      </c>
    </row>
    <row r="1199" spans="1:1" x14ac:dyDescent="0.2">
      <c r="A1199" s="8" t="s">
        <v>1672</v>
      </c>
    </row>
    <row r="1201" spans="1:1" x14ac:dyDescent="0.2">
      <c r="A1201" s="3" t="s">
        <v>1673</v>
      </c>
    </row>
    <row r="1203" spans="1:1" ht="22" x14ac:dyDescent="0.25">
      <c r="A1203" s="6" t="s">
        <v>328</v>
      </c>
    </row>
    <row r="1204" spans="1:1" ht="22" x14ac:dyDescent="0.25">
      <c r="A1204" s="6" t="s">
        <v>1661</v>
      </c>
    </row>
    <row r="1206" spans="1:1" x14ac:dyDescent="0.2">
      <c r="A1206" s="5" t="s">
        <v>592</v>
      </c>
    </row>
    <row r="1208" spans="1:1" x14ac:dyDescent="0.2">
      <c r="A1208" s="8" t="s">
        <v>1662</v>
      </c>
    </row>
    <row r="1210" spans="1:1" x14ac:dyDescent="0.2">
      <c r="A1210" s="3" t="s">
        <v>1669</v>
      </c>
    </row>
    <row r="1212" spans="1:1" x14ac:dyDescent="0.2">
      <c r="A1212" s="8" t="s">
        <v>1666</v>
      </c>
    </row>
    <row r="1214" spans="1:1" x14ac:dyDescent="0.2">
      <c r="A1214" s="3" t="s">
        <v>1670</v>
      </c>
    </row>
    <row r="1216" spans="1:1" x14ac:dyDescent="0.2">
      <c r="A1216" s="3" t="s">
        <v>324</v>
      </c>
    </row>
    <row r="1217" spans="1:1" x14ac:dyDescent="0.2">
      <c r="A1217" s="3" t="s">
        <v>1684</v>
      </c>
    </row>
    <row r="1219" spans="1:1" x14ac:dyDescent="0.2">
      <c r="A1219" s="8" t="s">
        <v>1672</v>
      </c>
    </row>
    <row r="1221" spans="1:1" x14ac:dyDescent="0.2">
      <c r="A1221" s="3" t="s">
        <v>1673</v>
      </c>
    </row>
    <row r="1223" spans="1:1" ht="22" x14ac:dyDescent="0.25">
      <c r="A1223" s="6" t="s">
        <v>329</v>
      </c>
    </row>
    <row r="1224" spans="1:1" ht="22" x14ac:dyDescent="0.25">
      <c r="A1224" s="6" t="s">
        <v>1661</v>
      </c>
    </row>
    <row r="1226" spans="1:1" x14ac:dyDescent="0.2">
      <c r="A1226" s="8" t="s">
        <v>1662</v>
      </c>
    </row>
    <row r="1228" spans="1:1" x14ac:dyDescent="0.2">
      <c r="A1228" s="3" t="s">
        <v>1676</v>
      </c>
    </row>
    <row r="1230" spans="1:1" x14ac:dyDescent="0.2">
      <c r="A1230" s="8" t="s">
        <v>1666</v>
      </c>
    </row>
    <row r="1232" spans="1:1" x14ac:dyDescent="0.2">
      <c r="A1232" s="3" t="s">
        <v>1677</v>
      </c>
    </row>
    <row r="1234" spans="1:1" x14ac:dyDescent="0.2">
      <c r="A1234" s="3" t="s">
        <v>324</v>
      </c>
    </row>
    <row r="1235" spans="1:1" x14ac:dyDescent="0.2">
      <c r="A1235" s="3" t="s">
        <v>1685</v>
      </c>
    </row>
    <row r="1237" spans="1:1" x14ac:dyDescent="0.2">
      <c r="A1237" s="8" t="s">
        <v>1672</v>
      </c>
    </row>
    <row r="1239" spans="1:1" x14ac:dyDescent="0.2">
      <c r="A1239" s="3" t="s">
        <v>1673</v>
      </c>
    </row>
    <row r="1241" spans="1:1" ht="22" x14ac:dyDescent="0.25">
      <c r="A1241" s="6" t="s">
        <v>330</v>
      </c>
    </row>
    <row r="1242" spans="1:1" ht="22" x14ac:dyDescent="0.25">
      <c r="A1242" s="6" t="s">
        <v>1661</v>
      </c>
    </row>
    <row r="1244" spans="1:1" x14ac:dyDescent="0.2">
      <c r="A1244" s="8" t="s">
        <v>1662</v>
      </c>
    </row>
    <row r="1246" spans="1:1" x14ac:dyDescent="0.2">
      <c r="A1246" s="5">
        <v>40</v>
      </c>
    </row>
    <row r="1248" spans="1:1" ht="22" x14ac:dyDescent="0.25">
      <c r="A1248" s="6" t="s">
        <v>330</v>
      </c>
    </row>
    <row r="1249" spans="1:1" ht="22" x14ac:dyDescent="0.25">
      <c r="A1249" s="6" t="s">
        <v>1661</v>
      </c>
    </row>
    <row r="1251" spans="1:1" x14ac:dyDescent="0.2">
      <c r="A1251" s="3" t="s">
        <v>1676</v>
      </c>
    </row>
    <row r="1253" spans="1:1" x14ac:dyDescent="0.2">
      <c r="A1253" s="8" t="s">
        <v>1666</v>
      </c>
    </row>
    <row r="1255" spans="1:1" x14ac:dyDescent="0.2">
      <c r="A1255" s="3" t="s">
        <v>1677</v>
      </c>
    </row>
    <row r="1257" spans="1:1" x14ac:dyDescent="0.2">
      <c r="A1257" s="3" t="s">
        <v>324</v>
      </c>
    </row>
    <row r="1258" spans="1:1" x14ac:dyDescent="0.2">
      <c r="A1258" s="3" t="s">
        <v>1686</v>
      </c>
    </row>
    <row r="1260" spans="1:1" x14ac:dyDescent="0.2">
      <c r="A1260" s="8" t="s">
        <v>1672</v>
      </c>
    </row>
    <row r="1262" spans="1:1" x14ac:dyDescent="0.2">
      <c r="A1262" s="3" t="s">
        <v>1673</v>
      </c>
    </row>
    <row r="1264" spans="1:1" ht="22" x14ac:dyDescent="0.25">
      <c r="A1264" s="6" t="s">
        <v>331</v>
      </c>
    </row>
    <row r="1265" spans="1:1" ht="22" x14ac:dyDescent="0.25">
      <c r="A1265" s="6" t="s">
        <v>1661</v>
      </c>
    </row>
    <row r="1267" spans="1:1" x14ac:dyDescent="0.2">
      <c r="A1267" s="5" t="s">
        <v>592</v>
      </c>
    </row>
    <row r="1269" spans="1:1" x14ac:dyDescent="0.2">
      <c r="A1269" s="8" t="s">
        <v>1662</v>
      </c>
    </row>
    <row r="1271" spans="1:1" x14ac:dyDescent="0.2">
      <c r="A1271" s="3" t="s">
        <v>1669</v>
      </c>
    </row>
    <row r="1273" spans="1:1" x14ac:dyDescent="0.2">
      <c r="A1273" s="8" t="s">
        <v>1666</v>
      </c>
    </row>
    <row r="1275" spans="1:1" x14ac:dyDescent="0.2">
      <c r="A1275" s="3" t="s">
        <v>1670</v>
      </c>
    </row>
    <row r="1277" spans="1:1" x14ac:dyDescent="0.2">
      <c r="A1277" s="3" t="s">
        <v>324</v>
      </c>
    </row>
    <row r="1278" spans="1:1" x14ac:dyDescent="0.2">
      <c r="A1278" s="3" t="s">
        <v>1687</v>
      </c>
    </row>
    <row r="1280" spans="1:1" x14ac:dyDescent="0.2">
      <c r="A1280" s="8" t="s">
        <v>1672</v>
      </c>
    </row>
    <row r="1282" spans="1:1" x14ac:dyDescent="0.2">
      <c r="A1282" s="3" t="s">
        <v>1673</v>
      </c>
    </row>
    <row r="1284" spans="1:1" ht="22" x14ac:dyDescent="0.25">
      <c r="A1284" s="6" t="s">
        <v>332</v>
      </c>
    </row>
    <row r="1285" spans="1:1" ht="22" x14ac:dyDescent="0.25">
      <c r="A1285" s="6" t="s">
        <v>1661</v>
      </c>
    </row>
    <row r="1287" spans="1:1" x14ac:dyDescent="0.2">
      <c r="A1287" s="8" t="s">
        <v>1662</v>
      </c>
    </row>
    <row r="1289" spans="1:1" x14ac:dyDescent="0.2">
      <c r="A1289" s="3" t="s">
        <v>1669</v>
      </c>
    </row>
    <row r="1291" spans="1:1" x14ac:dyDescent="0.2">
      <c r="A1291" s="8" t="s">
        <v>1666</v>
      </c>
    </row>
    <row r="1293" spans="1:1" x14ac:dyDescent="0.2">
      <c r="A1293" s="3" t="s">
        <v>1670</v>
      </c>
    </row>
    <row r="1295" spans="1:1" x14ac:dyDescent="0.2">
      <c r="A1295" s="3" t="s">
        <v>324</v>
      </c>
    </row>
    <row r="1296" spans="1:1" x14ac:dyDescent="0.2">
      <c r="A1296" s="3" t="s">
        <v>1688</v>
      </c>
    </row>
    <row r="1298" spans="1:1" x14ac:dyDescent="0.2">
      <c r="A1298" s="8" t="s">
        <v>1672</v>
      </c>
    </row>
    <row r="1300" spans="1:1" x14ac:dyDescent="0.2">
      <c r="A1300" s="3" t="s">
        <v>1673</v>
      </c>
    </row>
    <row r="1302" spans="1:1" ht="22" x14ac:dyDescent="0.25">
      <c r="A1302" s="6" t="s">
        <v>333</v>
      </c>
    </row>
    <row r="1303" spans="1:1" ht="22" x14ac:dyDescent="0.25">
      <c r="A1303" s="6" t="s">
        <v>1661</v>
      </c>
    </row>
    <row r="1305" spans="1:1" x14ac:dyDescent="0.2">
      <c r="A1305" s="8" t="s">
        <v>1662</v>
      </c>
    </row>
    <row r="1307" spans="1:1" x14ac:dyDescent="0.2">
      <c r="A1307" s="5">
        <v>41</v>
      </c>
    </row>
    <row r="1309" spans="1:1" ht="22" x14ac:dyDescent="0.25">
      <c r="A1309" s="6" t="s">
        <v>333</v>
      </c>
    </row>
    <row r="1310" spans="1:1" ht="22" x14ac:dyDescent="0.25">
      <c r="A1310" s="6" t="s">
        <v>1661</v>
      </c>
    </row>
    <row r="1312" spans="1:1" x14ac:dyDescent="0.2">
      <c r="A1312" s="3" t="s">
        <v>1669</v>
      </c>
    </row>
    <row r="1314" spans="1:1" x14ac:dyDescent="0.2">
      <c r="A1314" s="8" t="s">
        <v>1666</v>
      </c>
    </row>
    <row r="1316" spans="1:1" x14ac:dyDescent="0.2">
      <c r="A1316" s="3" t="s">
        <v>1670</v>
      </c>
    </row>
    <row r="1318" spans="1:1" x14ac:dyDescent="0.2">
      <c r="A1318" s="3" t="s">
        <v>324</v>
      </c>
    </row>
    <row r="1319" spans="1:1" x14ac:dyDescent="0.2">
      <c r="A1319" s="3" t="s">
        <v>1689</v>
      </c>
    </row>
    <row r="1321" spans="1:1" x14ac:dyDescent="0.2">
      <c r="A1321" s="8" t="s">
        <v>1672</v>
      </c>
    </row>
    <row r="1323" spans="1:1" x14ac:dyDescent="0.2">
      <c r="A1323" s="3" t="s">
        <v>1673</v>
      </c>
    </row>
    <row r="1325" spans="1:1" ht="22" x14ac:dyDescent="0.25">
      <c r="A1325" s="6" t="s">
        <v>334</v>
      </c>
    </row>
    <row r="1326" spans="1:1" ht="22" x14ac:dyDescent="0.25">
      <c r="A1326" s="6" t="s">
        <v>1661</v>
      </c>
    </row>
    <row r="1328" spans="1:1" x14ac:dyDescent="0.2">
      <c r="A1328" s="5" t="s">
        <v>592</v>
      </c>
    </row>
    <row r="1330" spans="1:1" x14ac:dyDescent="0.2">
      <c r="A1330" s="8" t="s">
        <v>1662</v>
      </c>
    </row>
    <row r="1332" spans="1:1" x14ac:dyDescent="0.2">
      <c r="A1332" s="3" t="s">
        <v>1669</v>
      </c>
    </row>
    <row r="1334" spans="1:1" x14ac:dyDescent="0.2">
      <c r="A1334" s="8" t="s">
        <v>1666</v>
      </c>
    </row>
    <row r="1336" spans="1:1" x14ac:dyDescent="0.2">
      <c r="A1336" s="3" t="s">
        <v>1670</v>
      </c>
    </row>
    <row r="1338" spans="1:1" x14ac:dyDescent="0.2">
      <c r="A1338" s="3" t="s">
        <v>324</v>
      </c>
    </row>
    <row r="1339" spans="1:1" x14ac:dyDescent="0.2">
      <c r="A1339" s="3" t="s">
        <v>1690</v>
      </c>
    </row>
    <row r="1341" spans="1:1" x14ac:dyDescent="0.2">
      <c r="A1341" s="8" t="s">
        <v>1672</v>
      </c>
    </row>
    <row r="1343" spans="1:1" x14ac:dyDescent="0.2">
      <c r="A1343" s="3" t="s">
        <v>1673</v>
      </c>
    </row>
    <row r="1345" spans="1:1" ht="22" x14ac:dyDescent="0.25">
      <c r="A1345" s="6" t="s">
        <v>335</v>
      </c>
    </row>
    <row r="1346" spans="1:1" ht="22" x14ac:dyDescent="0.25">
      <c r="A1346" s="6" t="s">
        <v>1661</v>
      </c>
    </row>
    <row r="1348" spans="1:1" x14ac:dyDescent="0.2">
      <c r="A1348" s="8" t="s">
        <v>1662</v>
      </c>
    </row>
    <row r="1350" spans="1:1" x14ac:dyDescent="0.2">
      <c r="A1350" s="3" t="s">
        <v>1669</v>
      </c>
    </row>
    <row r="1352" spans="1:1" x14ac:dyDescent="0.2">
      <c r="A1352" s="8" t="s">
        <v>1666</v>
      </c>
    </row>
    <row r="1354" spans="1:1" x14ac:dyDescent="0.2">
      <c r="A1354" s="3" t="s">
        <v>1670</v>
      </c>
    </row>
    <row r="1356" spans="1:1" x14ac:dyDescent="0.2">
      <c r="A1356" s="3" t="s">
        <v>324</v>
      </c>
    </row>
    <row r="1357" spans="1:1" x14ac:dyDescent="0.2">
      <c r="A1357" s="3" t="s">
        <v>1691</v>
      </c>
    </row>
    <row r="1359" spans="1:1" x14ac:dyDescent="0.2">
      <c r="A1359" s="8" t="s">
        <v>1672</v>
      </c>
    </row>
    <row r="1361" spans="1:1" x14ac:dyDescent="0.2">
      <c r="A1361" s="3" t="s">
        <v>1673</v>
      </c>
    </row>
    <row r="1363" spans="1:1" ht="22" x14ac:dyDescent="0.25">
      <c r="A1363" s="6" t="s">
        <v>336</v>
      </c>
    </row>
    <row r="1364" spans="1:1" ht="22" x14ac:dyDescent="0.25">
      <c r="A1364" s="6" t="s">
        <v>1661</v>
      </c>
    </row>
    <row r="1366" spans="1:1" x14ac:dyDescent="0.2">
      <c r="A1366" s="8" t="s">
        <v>1662</v>
      </c>
    </row>
    <row r="1368" spans="1:1" x14ac:dyDescent="0.2">
      <c r="A1368" s="5">
        <v>42</v>
      </c>
    </row>
    <row r="1370" spans="1:1" ht="22" x14ac:dyDescent="0.25">
      <c r="A1370" s="6" t="s">
        <v>336</v>
      </c>
    </row>
    <row r="1371" spans="1:1" ht="22" x14ac:dyDescent="0.25">
      <c r="A1371" s="6" t="s">
        <v>1661</v>
      </c>
    </row>
    <row r="1373" spans="1:1" x14ac:dyDescent="0.2">
      <c r="A1373" s="3" t="s">
        <v>1669</v>
      </c>
    </row>
    <row r="1375" spans="1:1" x14ac:dyDescent="0.2">
      <c r="A1375" s="8" t="s">
        <v>1666</v>
      </c>
    </row>
    <row r="1377" spans="1:1" x14ac:dyDescent="0.2">
      <c r="A1377" s="3" t="s">
        <v>1670</v>
      </c>
    </row>
    <row r="1379" spans="1:1" x14ac:dyDescent="0.2">
      <c r="A1379" s="3" t="s">
        <v>324</v>
      </c>
    </row>
    <row r="1380" spans="1:1" x14ac:dyDescent="0.2">
      <c r="A1380" s="3" t="s">
        <v>1692</v>
      </c>
    </row>
    <row r="1382" spans="1:1" x14ac:dyDescent="0.2">
      <c r="A1382" s="8" t="s">
        <v>1672</v>
      </c>
    </row>
    <row r="1384" spans="1:1" x14ac:dyDescent="0.2">
      <c r="A1384" s="3" t="s">
        <v>1673</v>
      </c>
    </row>
    <row r="1386" spans="1:1" ht="22" x14ac:dyDescent="0.25">
      <c r="A1386" s="6" t="s">
        <v>337</v>
      </c>
    </row>
    <row r="1387" spans="1:1" ht="22" x14ac:dyDescent="0.25">
      <c r="A1387" s="6" t="s">
        <v>1661</v>
      </c>
    </row>
    <row r="1389" spans="1:1" x14ac:dyDescent="0.2">
      <c r="A1389" s="5" t="s">
        <v>592</v>
      </c>
    </row>
    <row r="1391" spans="1:1" x14ac:dyDescent="0.2">
      <c r="A1391" s="8" t="s">
        <v>1662</v>
      </c>
    </row>
    <row r="1393" spans="1:1" x14ac:dyDescent="0.2">
      <c r="A1393" s="3" t="s">
        <v>1669</v>
      </c>
    </row>
    <row r="1395" spans="1:1" x14ac:dyDescent="0.2">
      <c r="A1395" s="8" t="s">
        <v>1666</v>
      </c>
    </row>
    <row r="1397" spans="1:1" x14ac:dyDescent="0.2">
      <c r="A1397" s="3" t="s">
        <v>1670</v>
      </c>
    </row>
    <row r="1399" spans="1:1" x14ac:dyDescent="0.2">
      <c r="A1399" s="3" t="s">
        <v>324</v>
      </c>
    </row>
    <row r="1400" spans="1:1" x14ac:dyDescent="0.2">
      <c r="A1400" s="3" t="s">
        <v>1693</v>
      </c>
    </row>
    <row r="1402" spans="1:1" x14ac:dyDescent="0.2">
      <c r="A1402" s="8" t="s">
        <v>1672</v>
      </c>
    </row>
    <row r="1404" spans="1:1" x14ac:dyDescent="0.2">
      <c r="A1404" s="3" t="s">
        <v>1673</v>
      </c>
    </row>
    <row r="1406" spans="1:1" ht="22" x14ac:dyDescent="0.25">
      <c r="A1406" s="6" t="s">
        <v>338</v>
      </c>
    </row>
    <row r="1407" spans="1:1" ht="22" x14ac:dyDescent="0.25">
      <c r="A1407" s="6" t="s">
        <v>1661</v>
      </c>
    </row>
    <row r="1409" spans="1:1" x14ac:dyDescent="0.2">
      <c r="A1409" s="8" t="s">
        <v>1662</v>
      </c>
    </row>
    <row r="1411" spans="1:1" x14ac:dyDescent="0.2">
      <c r="A1411" s="3" t="s">
        <v>1669</v>
      </c>
    </row>
    <row r="1413" spans="1:1" x14ac:dyDescent="0.2">
      <c r="A1413" s="8" t="s">
        <v>1666</v>
      </c>
    </row>
    <row r="1415" spans="1:1" x14ac:dyDescent="0.2">
      <c r="A1415" s="3" t="s">
        <v>1670</v>
      </c>
    </row>
    <row r="1417" spans="1:1" x14ac:dyDescent="0.2">
      <c r="A1417" s="3" t="s">
        <v>324</v>
      </c>
    </row>
    <row r="1418" spans="1:1" x14ac:dyDescent="0.2">
      <c r="A1418" s="3" t="s">
        <v>1694</v>
      </c>
    </row>
    <row r="1420" spans="1:1" x14ac:dyDescent="0.2">
      <c r="A1420" s="8" t="s">
        <v>1672</v>
      </c>
    </row>
    <row r="1422" spans="1:1" x14ac:dyDescent="0.2">
      <c r="A1422" s="3" t="s">
        <v>1673</v>
      </c>
    </row>
    <row r="1424" spans="1:1" ht="22" x14ac:dyDescent="0.25">
      <c r="A1424" s="6" t="s">
        <v>339</v>
      </c>
    </row>
    <row r="1425" spans="1:1" ht="22" x14ac:dyDescent="0.25">
      <c r="A1425" s="6" t="s">
        <v>1661</v>
      </c>
    </row>
    <row r="1427" spans="1:1" x14ac:dyDescent="0.2">
      <c r="A1427" s="8" t="s">
        <v>1662</v>
      </c>
    </row>
    <row r="1429" spans="1:1" x14ac:dyDescent="0.2">
      <c r="A1429" s="5">
        <v>43</v>
      </c>
    </row>
    <row r="1431" spans="1:1" ht="22" x14ac:dyDescent="0.25">
      <c r="A1431" s="6" t="s">
        <v>339</v>
      </c>
    </row>
    <row r="1432" spans="1:1" ht="22" x14ac:dyDescent="0.25">
      <c r="A1432" s="6" t="s">
        <v>1661</v>
      </c>
    </row>
    <row r="1434" spans="1:1" x14ac:dyDescent="0.2">
      <c r="A1434" s="3" t="s">
        <v>1669</v>
      </c>
    </row>
    <row r="1436" spans="1:1" x14ac:dyDescent="0.2">
      <c r="A1436" s="8" t="s">
        <v>1666</v>
      </c>
    </row>
    <row r="1438" spans="1:1" x14ac:dyDescent="0.2">
      <c r="A1438" s="3" t="s">
        <v>1670</v>
      </c>
    </row>
    <row r="1440" spans="1:1" x14ac:dyDescent="0.2">
      <c r="A1440" s="3" t="s">
        <v>324</v>
      </c>
    </row>
    <row r="1441" spans="1:1" x14ac:dyDescent="0.2">
      <c r="A1441" s="3" t="s">
        <v>1695</v>
      </c>
    </row>
    <row r="1443" spans="1:1" x14ac:dyDescent="0.2">
      <c r="A1443" s="8" t="s">
        <v>1672</v>
      </c>
    </row>
    <row r="1445" spans="1:1" x14ac:dyDescent="0.2">
      <c r="A1445" s="3" t="s">
        <v>1673</v>
      </c>
    </row>
    <row r="1447" spans="1:1" ht="22" x14ac:dyDescent="0.25">
      <c r="A1447" s="6" t="s">
        <v>340</v>
      </c>
    </row>
    <row r="1448" spans="1:1" ht="22" x14ac:dyDescent="0.25">
      <c r="A1448" s="6" t="s">
        <v>1661</v>
      </c>
    </row>
    <row r="1450" spans="1:1" x14ac:dyDescent="0.2">
      <c r="A1450" s="5" t="s">
        <v>592</v>
      </c>
    </row>
    <row r="1452" spans="1:1" x14ac:dyDescent="0.2">
      <c r="A1452" s="8" t="s">
        <v>1662</v>
      </c>
    </row>
    <row r="1454" spans="1:1" x14ac:dyDescent="0.2">
      <c r="A1454" s="3" t="s">
        <v>1669</v>
      </c>
    </row>
    <row r="1456" spans="1:1" x14ac:dyDescent="0.2">
      <c r="A1456" s="8" t="s">
        <v>1666</v>
      </c>
    </row>
    <row r="1458" spans="1:1" x14ac:dyDescent="0.2">
      <c r="A1458" s="3" t="s">
        <v>1670</v>
      </c>
    </row>
    <row r="1460" spans="1:1" x14ac:dyDescent="0.2">
      <c r="A1460" s="3" t="s">
        <v>324</v>
      </c>
    </row>
    <row r="1461" spans="1:1" x14ac:dyDescent="0.2">
      <c r="A1461" s="3" t="s">
        <v>1696</v>
      </c>
    </row>
    <row r="1463" spans="1:1" x14ac:dyDescent="0.2">
      <c r="A1463" s="8" t="s">
        <v>1672</v>
      </c>
    </row>
    <row r="1465" spans="1:1" x14ac:dyDescent="0.2">
      <c r="A1465" s="3" t="s">
        <v>1673</v>
      </c>
    </row>
    <row r="1467" spans="1:1" ht="22" x14ac:dyDescent="0.25">
      <c r="A1467" s="6" t="s">
        <v>341</v>
      </c>
    </row>
    <row r="1468" spans="1:1" ht="22" x14ac:dyDescent="0.25">
      <c r="A1468" s="6" t="s">
        <v>1661</v>
      </c>
    </row>
    <row r="1470" spans="1:1" x14ac:dyDescent="0.2">
      <c r="A1470" s="8" t="s">
        <v>1662</v>
      </c>
    </row>
    <row r="1472" spans="1:1" x14ac:dyDescent="0.2">
      <c r="A1472" s="3" t="s">
        <v>1669</v>
      </c>
    </row>
    <row r="1474" spans="1:1" x14ac:dyDescent="0.2">
      <c r="A1474" s="8" t="s">
        <v>1666</v>
      </c>
    </row>
    <row r="1476" spans="1:1" x14ac:dyDescent="0.2">
      <c r="A1476" s="3" t="s">
        <v>1670</v>
      </c>
    </row>
    <row r="1478" spans="1:1" x14ac:dyDescent="0.2">
      <c r="A1478" s="3" t="s">
        <v>324</v>
      </c>
    </row>
    <row r="1479" spans="1:1" x14ac:dyDescent="0.2">
      <c r="A1479" s="3" t="s">
        <v>1697</v>
      </c>
    </row>
    <row r="1481" spans="1:1" x14ac:dyDescent="0.2">
      <c r="A1481" s="8" t="s">
        <v>1672</v>
      </c>
    </row>
    <row r="1483" spans="1:1" x14ac:dyDescent="0.2">
      <c r="A1483" s="3" t="s">
        <v>1673</v>
      </c>
    </row>
    <row r="1485" spans="1:1" ht="22" x14ac:dyDescent="0.25">
      <c r="A1485" s="6" t="s">
        <v>342</v>
      </c>
    </row>
    <row r="1486" spans="1:1" ht="22" x14ac:dyDescent="0.25">
      <c r="A1486" s="6" t="s">
        <v>1661</v>
      </c>
    </row>
    <row r="1488" spans="1:1" x14ac:dyDescent="0.2">
      <c r="A1488" s="8" t="s">
        <v>1662</v>
      </c>
    </row>
    <row r="1490" spans="1:1" x14ac:dyDescent="0.2">
      <c r="A1490" s="5">
        <v>44</v>
      </c>
    </row>
    <row r="1492" spans="1:1" ht="22" x14ac:dyDescent="0.25">
      <c r="A1492" s="6" t="s">
        <v>342</v>
      </c>
    </row>
    <row r="1493" spans="1:1" ht="22" x14ac:dyDescent="0.25">
      <c r="A1493" s="6" t="s">
        <v>1661</v>
      </c>
    </row>
    <row r="1495" spans="1:1" x14ac:dyDescent="0.2">
      <c r="A1495" s="3" t="s">
        <v>1669</v>
      </c>
    </row>
    <row r="1497" spans="1:1" x14ac:dyDescent="0.2">
      <c r="A1497" s="8" t="s">
        <v>1666</v>
      </c>
    </row>
    <row r="1499" spans="1:1" x14ac:dyDescent="0.2">
      <c r="A1499" s="3" t="s">
        <v>1670</v>
      </c>
    </row>
    <row r="1501" spans="1:1" x14ac:dyDescent="0.2">
      <c r="A1501" s="3" t="s">
        <v>324</v>
      </c>
    </row>
    <row r="1502" spans="1:1" x14ac:dyDescent="0.2">
      <c r="A1502" s="3" t="s">
        <v>1698</v>
      </c>
    </row>
    <row r="1504" spans="1:1" x14ac:dyDescent="0.2">
      <c r="A1504" s="8" t="s">
        <v>1672</v>
      </c>
    </row>
    <row r="1506" spans="1:1" x14ac:dyDescent="0.2">
      <c r="A1506" s="3" t="s">
        <v>1673</v>
      </c>
    </row>
    <row r="1508" spans="1:1" ht="22" x14ac:dyDescent="0.25">
      <c r="A1508" s="6" t="s">
        <v>343</v>
      </c>
    </row>
    <row r="1509" spans="1:1" ht="22" x14ac:dyDescent="0.25">
      <c r="A1509" s="6" t="s">
        <v>1661</v>
      </c>
    </row>
    <row r="1511" spans="1:1" x14ac:dyDescent="0.2">
      <c r="A1511" s="5" t="s">
        <v>592</v>
      </c>
    </row>
    <row r="1513" spans="1:1" x14ac:dyDescent="0.2">
      <c r="A1513" s="8" t="s">
        <v>1662</v>
      </c>
    </row>
    <row r="1515" spans="1:1" x14ac:dyDescent="0.2">
      <c r="A1515" s="3" t="s">
        <v>1669</v>
      </c>
    </row>
    <row r="1517" spans="1:1" x14ac:dyDescent="0.2">
      <c r="A1517" s="8" t="s">
        <v>1666</v>
      </c>
    </row>
    <row r="1519" spans="1:1" x14ac:dyDescent="0.2">
      <c r="A1519" s="3" t="s">
        <v>1670</v>
      </c>
    </row>
    <row r="1521" spans="1:1" x14ac:dyDescent="0.2">
      <c r="A1521" s="3" t="s">
        <v>324</v>
      </c>
    </row>
    <row r="1522" spans="1:1" x14ac:dyDescent="0.2">
      <c r="A1522" s="3" t="s">
        <v>1699</v>
      </c>
    </row>
    <row r="1524" spans="1:1" x14ac:dyDescent="0.2">
      <c r="A1524" s="8" t="s">
        <v>1672</v>
      </c>
    </row>
    <row r="1526" spans="1:1" x14ac:dyDescent="0.2">
      <c r="A1526" s="3" t="s">
        <v>1673</v>
      </c>
    </row>
    <row r="1528" spans="1:1" ht="22" x14ac:dyDescent="0.25">
      <c r="A1528" s="6" t="s">
        <v>344</v>
      </c>
    </row>
    <row r="1529" spans="1:1" ht="22" x14ac:dyDescent="0.25">
      <c r="A1529" s="6" t="s">
        <v>1661</v>
      </c>
    </row>
    <row r="1531" spans="1:1" x14ac:dyDescent="0.2">
      <c r="A1531" s="8" t="s">
        <v>1662</v>
      </c>
    </row>
    <row r="1533" spans="1:1" x14ac:dyDescent="0.2">
      <c r="A1533" s="3" t="s">
        <v>1669</v>
      </c>
    </row>
    <row r="1535" spans="1:1" x14ac:dyDescent="0.2">
      <c r="A1535" s="8" t="s">
        <v>1666</v>
      </c>
    </row>
    <row r="1537" spans="1:1" x14ac:dyDescent="0.2">
      <c r="A1537" s="3" t="s">
        <v>1670</v>
      </c>
    </row>
    <row r="1539" spans="1:1" x14ac:dyDescent="0.2">
      <c r="A1539" s="3" t="s">
        <v>324</v>
      </c>
    </row>
    <row r="1540" spans="1:1" x14ac:dyDescent="0.2">
      <c r="A1540" s="3" t="s">
        <v>1700</v>
      </c>
    </row>
    <row r="1542" spans="1:1" x14ac:dyDescent="0.2">
      <c r="A1542" s="8" t="s">
        <v>1672</v>
      </c>
    </row>
    <row r="1544" spans="1:1" x14ac:dyDescent="0.2">
      <c r="A1544" s="3" t="s">
        <v>1673</v>
      </c>
    </row>
    <row r="1546" spans="1:1" ht="22" x14ac:dyDescent="0.25">
      <c r="A1546" s="6" t="s">
        <v>345</v>
      </c>
    </row>
    <row r="1547" spans="1:1" ht="22" x14ac:dyDescent="0.25">
      <c r="A1547" s="6" t="s">
        <v>1661</v>
      </c>
    </row>
    <row r="1549" spans="1:1" x14ac:dyDescent="0.2">
      <c r="A1549" s="8" t="s">
        <v>1662</v>
      </c>
    </row>
    <row r="1551" spans="1:1" x14ac:dyDescent="0.2">
      <c r="A1551" s="5">
        <v>45</v>
      </c>
    </row>
    <row r="1553" spans="1:1" ht="22" x14ac:dyDescent="0.25">
      <c r="A1553" s="6" t="s">
        <v>345</v>
      </c>
    </row>
    <row r="1554" spans="1:1" ht="22" x14ac:dyDescent="0.25">
      <c r="A1554" s="6" t="s">
        <v>1661</v>
      </c>
    </row>
    <row r="1556" spans="1:1" x14ac:dyDescent="0.2">
      <c r="A1556" s="3" t="s">
        <v>1669</v>
      </c>
    </row>
    <row r="1558" spans="1:1" x14ac:dyDescent="0.2">
      <c r="A1558" s="8" t="s">
        <v>1666</v>
      </c>
    </row>
    <row r="1560" spans="1:1" x14ac:dyDescent="0.2">
      <c r="A1560" s="3" t="s">
        <v>1670</v>
      </c>
    </row>
    <row r="1562" spans="1:1" x14ac:dyDescent="0.2">
      <c r="A1562" s="3" t="s">
        <v>324</v>
      </c>
    </row>
    <row r="1563" spans="1:1" x14ac:dyDescent="0.2">
      <c r="A1563" s="3" t="s">
        <v>1701</v>
      </c>
    </row>
    <row r="1565" spans="1:1" x14ac:dyDescent="0.2">
      <c r="A1565" s="8" t="s">
        <v>1672</v>
      </c>
    </row>
    <row r="1567" spans="1:1" x14ac:dyDescent="0.2">
      <c r="A1567" s="3" t="s">
        <v>1673</v>
      </c>
    </row>
    <row r="1569" spans="1:1" ht="22" x14ac:dyDescent="0.25">
      <c r="A1569" s="6" t="s">
        <v>1702</v>
      </c>
    </row>
    <row r="1571" spans="1:1" x14ac:dyDescent="0.2">
      <c r="A1571" s="5" t="s">
        <v>592</v>
      </c>
    </row>
    <row r="1573" spans="1:1" x14ac:dyDescent="0.2">
      <c r="A1573" s="8" t="s">
        <v>1662</v>
      </c>
    </row>
    <row r="1575" spans="1:1" x14ac:dyDescent="0.2">
      <c r="A1575" s="3" t="s">
        <v>1676</v>
      </c>
    </row>
    <row r="1577" spans="1:1" x14ac:dyDescent="0.2">
      <c r="A1577" s="8" t="s">
        <v>1666</v>
      </c>
    </row>
    <row r="1579" spans="1:1" x14ac:dyDescent="0.2">
      <c r="A1579" s="3" t="s">
        <v>1677</v>
      </c>
    </row>
    <row r="1581" spans="1:1" x14ac:dyDescent="0.2">
      <c r="A1581" s="3" t="s">
        <v>324</v>
      </c>
    </row>
    <row r="1582" spans="1:1" x14ac:dyDescent="0.2">
      <c r="A1582" s="3" t="s">
        <v>1703</v>
      </c>
    </row>
    <row r="1584" spans="1:1" x14ac:dyDescent="0.2">
      <c r="A1584" s="8" t="s">
        <v>1672</v>
      </c>
    </row>
    <row r="1586" spans="1:1" x14ac:dyDescent="0.2">
      <c r="A1586" s="3" t="s">
        <v>1673</v>
      </c>
    </row>
    <row r="1588" spans="1:1" ht="22" x14ac:dyDescent="0.25">
      <c r="A1588" s="6" t="s">
        <v>346</v>
      </c>
    </row>
    <row r="1589" spans="1:1" ht="22" x14ac:dyDescent="0.25">
      <c r="A1589" s="6" t="s">
        <v>1661</v>
      </c>
    </row>
    <row r="1591" spans="1:1" x14ac:dyDescent="0.2">
      <c r="A1591" s="8" t="s">
        <v>1662</v>
      </c>
    </row>
    <row r="1593" spans="1:1" x14ac:dyDescent="0.2">
      <c r="A1593" s="3" t="s">
        <v>1676</v>
      </c>
    </row>
    <row r="1595" spans="1:1" x14ac:dyDescent="0.2">
      <c r="A1595" s="8" t="s">
        <v>1666</v>
      </c>
    </row>
    <row r="1597" spans="1:1" x14ac:dyDescent="0.2">
      <c r="A1597" s="3" t="s">
        <v>1677</v>
      </c>
    </row>
    <row r="1599" spans="1:1" x14ac:dyDescent="0.2">
      <c r="A1599" s="3" t="s">
        <v>324</v>
      </c>
    </row>
    <row r="1600" spans="1:1" x14ac:dyDescent="0.2">
      <c r="A1600" s="3" t="s">
        <v>1704</v>
      </c>
    </row>
    <row r="1602" spans="1:1" x14ac:dyDescent="0.2">
      <c r="A1602" s="8" t="s">
        <v>1672</v>
      </c>
    </row>
    <row r="1604" spans="1:1" x14ac:dyDescent="0.2">
      <c r="A1604" s="3" t="s">
        <v>1673</v>
      </c>
    </row>
    <row r="1606" spans="1:1" ht="22" x14ac:dyDescent="0.25">
      <c r="A1606" s="6" t="s">
        <v>347</v>
      </c>
    </row>
    <row r="1607" spans="1:1" ht="22" x14ac:dyDescent="0.25">
      <c r="A1607" s="6" t="s">
        <v>1661</v>
      </c>
    </row>
    <row r="1609" spans="1:1" x14ac:dyDescent="0.2">
      <c r="A1609" s="8" t="s">
        <v>1662</v>
      </c>
    </row>
    <row r="1611" spans="1:1" x14ac:dyDescent="0.2">
      <c r="A1611" s="5">
        <v>46</v>
      </c>
    </row>
    <row r="1613" spans="1:1" ht="22" x14ac:dyDescent="0.25">
      <c r="A1613" s="6" t="s">
        <v>347</v>
      </c>
    </row>
    <row r="1614" spans="1:1" ht="22" x14ac:dyDescent="0.25">
      <c r="A1614" s="6" t="s">
        <v>1661</v>
      </c>
    </row>
    <row r="1616" spans="1:1" x14ac:dyDescent="0.2">
      <c r="A1616" s="3" t="s">
        <v>1669</v>
      </c>
    </row>
    <row r="1618" spans="1:1" x14ac:dyDescent="0.2">
      <c r="A1618" s="8" t="s">
        <v>1666</v>
      </c>
    </row>
    <row r="1620" spans="1:1" x14ac:dyDescent="0.2">
      <c r="A1620" s="3" t="s">
        <v>1670</v>
      </c>
    </row>
    <row r="1622" spans="1:1" x14ac:dyDescent="0.2">
      <c r="A1622" s="3" t="s">
        <v>324</v>
      </c>
    </row>
    <row r="1623" spans="1:1" x14ac:dyDescent="0.2">
      <c r="A1623" s="3" t="s">
        <v>1705</v>
      </c>
    </row>
    <row r="1625" spans="1:1" x14ac:dyDescent="0.2">
      <c r="A1625" s="8" t="s">
        <v>1672</v>
      </c>
    </row>
    <row r="1627" spans="1:1" x14ac:dyDescent="0.2">
      <c r="A1627" s="3" t="s">
        <v>1673</v>
      </c>
    </row>
    <row r="1629" spans="1:1" ht="22" x14ac:dyDescent="0.25">
      <c r="A1629" s="6" t="s">
        <v>1706</v>
      </c>
    </row>
    <row r="1631" spans="1:1" x14ac:dyDescent="0.2">
      <c r="A1631" s="5" t="s">
        <v>592</v>
      </c>
    </row>
    <row r="1633" spans="1:1" x14ac:dyDescent="0.2">
      <c r="A1633" s="8" t="s">
        <v>1662</v>
      </c>
    </row>
    <row r="1635" spans="1:1" x14ac:dyDescent="0.2">
      <c r="A1635" s="3" t="s">
        <v>1669</v>
      </c>
    </row>
    <row r="1637" spans="1:1" x14ac:dyDescent="0.2">
      <c r="A1637" s="8" t="s">
        <v>1666</v>
      </c>
    </row>
    <row r="1639" spans="1:1" x14ac:dyDescent="0.2">
      <c r="A1639" s="3" t="s">
        <v>1670</v>
      </c>
    </row>
    <row r="1641" spans="1:1" x14ac:dyDescent="0.2">
      <c r="A1641" s="3" t="s">
        <v>324</v>
      </c>
    </row>
    <row r="1642" spans="1:1" x14ac:dyDescent="0.2">
      <c r="A1642" s="3" t="s">
        <v>1707</v>
      </c>
    </row>
    <row r="1644" spans="1:1" x14ac:dyDescent="0.2">
      <c r="A1644" s="8" t="s">
        <v>1672</v>
      </c>
    </row>
    <row r="1646" spans="1:1" x14ac:dyDescent="0.2">
      <c r="A1646" s="3" t="s">
        <v>1673</v>
      </c>
    </row>
    <row r="1648" spans="1:1" ht="22" x14ac:dyDescent="0.25">
      <c r="A1648" s="6" t="s">
        <v>348</v>
      </c>
    </row>
    <row r="1649" spans="1:1" ht="22" x14ac:dyDescent="0.25">
      <c r="A1649" s="6" t="s">
        <v>1661</v>
      </c>
    </row>
    <row r="1651" spans="1:1" x14ac:dyDescent="0.2">
      <c r="A1651" s="8" t="s">
        <v>1662</v>
      </c>
    </row>
    <row r="1653" spans="1:1" x14ac:dyDescent="0.2">
      <c r="A1653" s="3" t="s">
        <v>1669</v>
      </c>
    </row>
    <row r="1655" spans="1:1" x14ac:dyDescent="0.2">
      <c r="A1655" s="8" t="s">
        <v>1666</v>
      </c>
    </row>
    <row r="1657" spans="1:1" x14ac:dyDescent="0.2">
      <c r="A1657" s="3" t="s">
        <v>1670</v>
      </c>
    </row>
    <row r="1659" spans="1:1" x14ac:dyDescent="0.2">
      <c r="A1659" s="3" t="s">
        <v>324</v>
      </c>
    </row>
    <row r="1660" spans="1:1" x14ac:dyDescent="0.2">
      <c r="A1660" s="3" t="s">
        <v>1708</v>
      </c>
    </row>
    <row r="1662" spans="1:1" x14ac:dyDescent="0.2">
      <c r="A1662" s="8" t="s">
        <v>1672</v>
      </c>
    </row>
    <row r="1664" spans="1:1" x14ac:dyDescent="0.2">
      <c r="A1664" s="3" t="s">
        <v>1673</v>
      </c>
    </row>
    <row r="1666" spans="1:1" ht="22" x14ac:dyDescent="0.25">
      <c r="A1666" s="6" t="s">
        <v>1709</v>
      </c>
    </row>
    <row r="1668" spans="1:1" x14ac:dyDescent="0.2">
      <c r="A1668" s="8" t="s">
        <v>1662</v>
      </c>
    </row>
    <row r="1670" spans="1:1" x14ac:dyDescent="0.2">
      <c r="A1670" s="5">
        <v>47</v>
      </c>
    </row>
    <row r="1672" spans="1:1" ht="22" x14ac:dyDescent="0.25">
      <c r="A1672" s="6" t="s">
        <v>1709</v>
      </c>
    </row>
    <row r="1674" spans="1:1" x14ac:dyDescent="0.2">
      <c r="A1674" s="3" t="s">
        <v>1669</v>
      </c>
    </row>
    <row r="1676" spans="1:1" x14ac:dyDescent="0.2">
      <c r="A1676" s="8" t="s">
        <v>1666</v>
      </c>
    </row>
    <row r="1678" spans="1:1" x14ac:dyDescent="0.2">
      <c r="A1678" s="3" t="s">
        <v>1710</v>
      </c>
    </row>
    <row r="1680" spans="1:1" x14ac:dyDescent="0.2">
      <c r="A1680" s="3" t="s">
        <v>1711</v>
      </c>
    </row>
    <row r="1682" spans="1:1" x14ac:dyDescent="0.2">
      <c r="A1682" s="3" t="s">
        <v>763</v>
      </c>
    </row>
    <row r="1684" spans="1:1" x14ac:dyDescent="0.2">
      <c r="A1684" s="8" t="s">
        <v>1672</v>
      </c>
    </row>
    <row r="1686" spans="1:1" x14ac:dyDescent="0.2">
      <c r="A1686" s="3" t="s">
        <v>1712</v>
      </c>
    </row>
    <row r="1688" spans="1:1" ht="22" x14ac:dyDescent="0.25">
      <c r="A1688" s="6" t="s">
        <v>1713</v>
      </c>
    </row>
    <row r="1690" spans="1:1" x14ac:dyDescent="0.2">
      <c r="A1690" s="5" t="s">
        <v>592</v>
      </c>
    </row>
    <row r="1692" spans="1:1" x14ac:dyDescent="0.2">
      <c r="A1692" s="8" t="s">
        <v>1662</v>
      </c>
    </row>
    <row r="1694" spans="1:1" x14ac:dyDescent="0.2">
      <c r="A1694" s="3" t="s">
        <v>1669</v>
      </c>
    </row>
    <row r="1696" spans="1:1" x14ac:dyDescent="0.2">
      <c r="A1696" s="8" t="s">
        <v>1666</v>
      </c>
    </row>
    <row r="1698" spans="1:1" x14ac:dyDescent="0.2">
      <c r="A1698" s="3" t="s">
        <v>1710</v>
      </c>
    </row>
    <row r="1700" spans="1:1" x14ac:dyDescent="0.2">
      <c r="A1700" s="3" t="s">
        <v>1711</v>
      </c>
    </row>
    <row r="1702" spans="1:1" x14ac:dyDescent="0.2">
      <c r="A1702" s="3" t="s">
        <v>767</v>
      </c>
    </row>
    <row r="1704" spans="1:1" x14ac:dyDescent="0.2">
      <c r="A1704" s="8" t="s">
        <v>1672</v>
      </c>
    </row>
    <row r="1706" spans="1:1" x14ac:dyDescent="0.2">
      <c r="A1706" s="3" t="s">
        <v>1712</v>
      </c>
    </row>
    <row r="1708" spans="1:1" ht="22" x14ac:dyDescent="0.25">
      <c r="A1708" s="6" t="s">
        <v>1714</v>
      </c>
    </row>
    <row r="1710" spans="1:1" x14ac:dyDescent="0.2">
      <c r="A1710" s="8" t="s">
        <v>1662</v>
      </c>
    </row>
    <row r="1712" spans="1:1" x14ac:dyDescent="0.2">
      <c r="A1712" s="3" t="s">
        <v>1669</v>
      </c>
    </row>
    <row r="1714" spans="1:1" x14ac:dyDescent="0.2">
      <c r="A1714" s="8" t="s">
        <v>1666</v>
      </c>
    </row>
    <row r="1716" spans="1:1" x14ac:dyDescent="0.2">
      <c r="A1716" s="3" t="s">
        <v>1710</v>
      </c>
    </row>
    <row r="1718" spans="1:1" x14ac:dyDescent="0.2">
      <c r="A1718" s="3" t="s">
        <v>1711</v>
      </c>
    </row>
    <row r="1720" spans="1:1" x14ac:dyDescent="0.2">
      <c r="A1720" s="3" t="s">
        <v>771</v>
      </c>
    </row>
    <row r="1722" spans="1:1" x14ac:dyDescent="0.2">
      <c r="A1722" s="8" t="s">
        <v>1672</v>
      </c>
    </row>
    <row r="1724" spans="1:1" x14ac:dyDescent="0.2">
      <c r="A1724" s="3" t="s">
        <v>1712</v>
      </c>
    </row>
    <row r="1726" spans="1:1" x14ac:dyDescent="0.2">
      <c r="A1726" s="5">
        <v>48</v>
      </c>
    </row>
    <row r="1728" spans="1:1" ht="22" x14ac:dyDescent="0.25">
      <c r="A1728" s="6" t="s">
        <v>349</v>
      </c>
    </row>
    <row r="1729" spans="1:1" ht="22" x14ac:dyDescent="0.25">
      <c r="A1729" s="6" t="s">
        <v>1661</v>
      </c>
    </row>
    <row r="1731" spans="1:1" x14ac:dyDescent="0.2">
      <c r="A1731" s="5" t="s">
        <v>592</v>
      </c>
    </row>
    <row r="1733" spans="1:1" x14ac:dyDescent="0.2">
      <c r="A1733" s="8" t="s">
        <v>1662</v>
      </c>
    </row>
    <row r="1735" spans="1:1" x14ac:dyDescent="0.2">
      <c r="A1735" s="3" t="s">
        <v>1669</v>
      </c>
    </row>
    <row r="1737" spans="1:1" x14ac:dyDescent="0.2">
      <c r="A1737" s="8" t="s">
        <v>1666</v>
      </c>
    </row>
    <row r="1739" spans="1:1" x14ac:dyDescent="0.2">
      <c r="A1739" s="3" t="s">
        <v>1710</v>
      </c>
    </row>
    <row r="1741" spans="1:1" x14ac:dyDescent="0.2">
      <c r="A1741" s="3" t="s">
        <v>1711</v>
      </c>
    </row>
    <row r="1743" spans="1:1" x14ac:dyDescent="0.2">
      <c r="A1743" s="3" t="s">
        <v>775</v>
      </c>
    </row>
    <row r="1745" spans="1:1" x14ac:dyDescent="0.2">
      <c r="A1745" s="8" t="s">
        <v>1672</v>
      </c>
    </row>
    <row r="1747" spans="1:1" x14ac:dyDescent="0.2">
      <c r="A1747" s="3" t="s">
        <v>1712</v>
      </c>
    </row>
    <row r="1749" spans="1:1" ht="22" x14ac:dyDescent="0.25">
      <c r="A1749" s="6" t="s">
        <v>1715</v>
      </c>
    </row>
    <row r="1751" spans="1:1" x14ac:dyDescent="0.2">
      <c r="A1751" s="8" t="s">
        <v>1662</v>
      </c>
    </row>
    <row r="1753" spans="1:1" x14ac:dyDescent="0.2">
      <c r="A1753" s="3" t="s">
        <v>1669</v>
      </c>
    </row>
    <row r="1755" spans="1:1" x14ac:dyDescent="0.2">
      <c r="A1755" s="8" t="s">
        <v>1666</v>
      </c>
    </row>
    <row r="1757" spans="1:1" x14ac:dyDescent="0.2">
      <c r="A1757" s="3" t="s">
        <v>1710</v>
      </c>
    </row>
    <row r="1759" spans="1:1" x14ac:dyDescent="0.2">
      <c r="A1759" s="3" t="s">
        <v>1711</v>
      </c>
    </row>
    <row r="1761" spans="1:1" x14ac:dyDescent="0.2">
      <c r="A1761" s="3" t="s">
        <v>779</v>
      </c>
    </row>
    <row r="1763" spans="1:1" x14ac:dyDescent="0.2">
      <c r="A1763" s="8" t="s">
        <v>1672</v>
      </c>
    </row>
    <row r="1765" spans="1:1" x14ac:dyDescent="0.2">
      <c r="A1765" s="3" t="s">
        <v>1712</v>
      </c>
    </row>
    <row r="1767" spans="1:1" ht="22" x14ac:dyDescent="0.25">
      <c r="A1767" s="6" t="s">
        <v>1716</v>
      </c>
    </row>
    <row r="1769" spans="1:1" x14ac:dyDescent="0.2">
      <c r="A1769" s="8" t="s">
        <v>1662</v>
      </c>
    </row>
    <row r="1771" spans="1:1" x14ac:dyDescent="0.2">
      <c r="A1771" s="3" t="s">
        <v>1669</v>
      </c>
    </row>
    <row r="1773" spans="1:1" x14ac:dyDescent="0.2">
      <c r="A1773" s="8" t="s">
        <v>1666</v>
      </c>
    </row>
    <row r="1775" spans="1:1" x14ac:dyDescent="0.2">
      <c r="A1775" s="3" t="s">
        <v>1710</v>
      </c>
    </row>
    <row r="1777" spans="1:1" x14ac:dyDescent="0.2">
      <c r="A1777" s="3" t="s">
        <v>1711</v>
      </c>
    </row>
    <row r="1779" spans="1:1" x14ac:dyDescent="0.2">
      <c r="A1779" s="3" t="s">
        <v>1717</v>
      </c>
    </row>
    <row r="1781" spans="1:1" x14ac:dyDescent="0.2">
      <c r="A1781" s="8" t="s">
        <v>1672</v>
      </c>
    </row>
    <row r="1783" spans="1:1" x14ac:dyDescent="0.2">
      <c r="A1783" s="3" t="s">
        <v>1712</v>
      </c>
    </row>
    <row r="1785" spans="1:1" x14ac:dyDescent="0.2">
      <c r="A1785" s="5">
        <v>49</v>
      </c>
    </row>
    <row r="1787" spans="1:1" ht="22" x14ac:dyDescent="0.25">
      <c r="A1787" s="6" t="s">
        <v>350</v>
      </c>
    </row>
    <row r="1788" spans="1:1" ht="22" x14ac:dyDescent="0.25">
      <c r="A1788" s="6" t="s">
        <v>1661</v>
      </c>
    </row>
    <row r="1790" spans="1:1" x14ac:dyDescent="0.2">
      <c r="A1790" s="5" t="s">
        <v>592</v>
      </c>
    </row>
    <row r="1792" spans="1:1" x14ac:dyDescent="0.2">
      <c r="A1792" s="8" t="s">
        <v>1662</v>
      </c>
    </row>
    <row r="1794" spans="1:1" x14ac:dyDescent="0.2">
      <c r="A1794" s="3" t="s">
        <v>1669</v>
      </c>
    </row>
    <row r="1796" spans="1:1" x14ac:dyDescent="0.2">
      <c r="A1796" s="8" t="s">
        <v>1666</v>
      </c>
    </row>
    <row r="1798" spans="1:1" x14ac:dyDescent="0.2">
      <c r="A1798" s="3" t="s">
        <v>1710</v>
      </c>
    </row>
    <row r="1800" spans="1:1" x14ac:dyDescent="0.2">
      <c r="A1800" s="3" t="s">
        <v>1711</v>
      </c>
    </row>
    <row r="1802" spans="1:1" x14ac:dyDescent="0.2">
      <c r="A1802" s="3" t="s">
        <v>787</v>
      </c>
    </row>
    <row r="1804" spans="1:1" x14ac:dyDescent="0.2">
      <c r="A1804" s="8" t="s">
        <v>1672</v>
      </c>
    </row>
    <row r="1806" spans="1:1" x14ac:dyDescent="0.2">
      <c r="A1806" s="3" t="s">
        <v>1712</v>
      </c>
    </row>
    <row r="1808" spans="1:1" ht="22" x14ac:dyDescent="0.25">
      <c r="A1808" s="6" t="s">
        <v>1718</v>
      </c>
    </row>
    <row r="1810" spans="1:1" x14ac:dyDescent="0.2">
      <c r="A1810" s="8" t="s">
        <v>1662</v>
      </c>
    </row>
    <row r="1812" spans="1:1" x14ac:dyDescent="0.2">
      <c r="A1812" s="3" t="s">
        <v>1669</v>
      </c>
    </row>
    <row r="1814" spans="1:1" x14ac:dyDescent="0.2">
      <c r="A1814" s="8" t="s">
        <v>1666</v>
      </c>
    </row>
    <row r="1816" spans="1:1" x14ac:dyDescent="0.2">
      <c r="A1816" s="3" t="s">
        <v>1710</v>
      </c>
    </row>
    <row r="1818" spans="1:1" x14ac:dyDescent="0.2">
      <c r="A1818" s="3" t="s">
        <v>1711</v>
      </c>
    </row>
    <row r="1820" spans="1:1" x14ac:dyDescent="0.2">
      <c r="A1820" s="3" t="s">
        <v>791</v>
      </c>
    </row>
    <row r="1822" spans="1:1" x14ac:dyDescent="0.2">
      <c r="A1822" s="8" t="s">
        <v>1672</v>
      </c>
    </row>
    <row r="1824" spans="1:1" x14ac:dyDescent="0.2">
      <c r="A1824" s="3" t="s">
        <v>1712</v>
      </c>
    </row>
    <row r="1826" spans="1:1" ht="22" x14ac:dyDescent="0.25">
      <c r="A1826" s="6" t="s">
        <v>1719</v>
      </c>
    </row>
    <row r="1828" spans="1:1" x14ac:dyDescent="0.2">
      <c r="A1828" s="8" t="s">
        <v>1662</v>
      </c>
    </row>
    <row r="1830" spans="1:1" x14ac:dyDescent="0.2">
      <c r="A1830" s="3" t="s">
        <v>1676</v>
      </c>
    </row>
    <row r="1832" spans="1:1" x14ac:dyDescent="0.2">
      <c r="A1832" s="8" t="s">
        <v>1666</v>
      </c>
    </row>
    <row r="1834" spans="1:1" x14ac:dyDescent="0.2">
      <c r="A1834" s="3" t="s">
        <v>1720</v>
      </c>
    </row>
    <row r="1836" spans="1:1" x14ac:dyDescent="0.2">
      <c r="A1836" s="3" t="s">
        <v>1711</v>
      </c>
    </row>
    <row r="1838" spans="1:1" x14ac:dyDescent="0.2">
      <c r="A1838" s="3" t="s">
        <v>795</v>
      </c>
    </row>
    <row r="1840" spans="1:1" x14ac:dyDescent="0.2">
      <c r="A1840" s="8" t="s">
        <v>1672</v>
      </c>
    </row>
    <row r="1842" spans="1:1" x14ac:dyDescent="0.2">
      <c r="A1842" s="3" t="s">
        <v>1712</v>
      </c>
    </row>
    <row r="1844" spans="1:1" x14ac:dyDescent="0.2">
      <c r="A1844" s="5">
        <v>50</v>
      </c>
    </row>
    <row r="1846" spans="1:1" ht="22" x14ac:dyDescent="0.25">
      <c r="A1846" s="6" t="s">
        <v>351</v>
      </c>
    </row>
    <row r="1847" spans="1:1" ht="22" x14ac:dyDescent="0.25">
      <c r="A1847" s="6" t="s">
        <v>1661</v>
      </c>
    </row>
    <row r="1849" spans="1:1" x14ac:dyDescent="0.2">
      <c r="A1849" s="5" t="s">
        <v>592</v>
      </c>
    </row>
    <row r="1851" spans="1:1" x14ac:dyDescent="0.2">
      <c r="A1851" s="8" t="s">
        <v>1662</v>
      </c>
    </row>
    <row r="1853" spans="1:1" x14ac:dyDescent="0.2">
      <c r="A1853" s="3" t="s">
        <v>1669</v>
      </c>
    </row>
    <row r="1855" spans="1:1" x14ac:dyDescent="0.2">
      <c r="A1855" s="8" t="s">
        <v>1666</v>
      </c>
    </row>
    <row r="1857" spans="1:1" x14ac:dyDescent="0.2">
      <c r="A1857" s="3" t="s">
        <v>1710</v>
      </c>
    </row>
    <row r="1859" spans="1:1" x14ac:dyDescent="0.2">
      <c r="A1859" s="3" t="s">
        <v>1711</v>
      </c>
    </row>
    <row r="1861" spans="1:1" x14ac:dyDescent="0.2">
      <c r="A1861" s="3" t="s">
        <v>799</v>
      </c>
    </row>
    <row r="1863" spans="1:1" x14ac:dyDescent="0.2">
      <c r="A1863" s="8" t="s">
        <v>1672</v>
      </c>
    </row>
    <row r="1865" spans="1:1" x14ac:dyDescent="0.2">
      <c r="A1865" s="3" t="s">
        <v>1712</v>
      </c>
    </row>
    <row r="1867" spans="1:1" ht="22" x14ac:dyDescent="0.25">
      <c r="A1867" s="6" t="s">
        <v>352</v>
      </c>
    </row>
    <row r="1868" spans="1:1" ht="22" x14ac:dyDescent="0.25">
      <c r="A1868" s="6" t="s">
        <v>1661</v>
      </c>
    </row>
    <row r="1870" spans="1:1" x14ac:dyDescent="0.2">
      <c r="A1870" s="8" t="s">
        <v>1662</v>
      </c>
    </row>
    <row r="1872" spans="1:1" x14ac:dyDescent="0.2">
      <c r="A1872" s="3" t="s">
        <v>1669</v>
      </c>
    </row>
    <row r="1874" spans="1:1" x14ac:dyDescent="0.2">
      <c r="A1874" s="8" t="s">
        <v>1666</v>
      </c>
    </row>
    <row r="1876" spans="1:1" x14ac:dyDescent="0.2">
      <c r="A1876" s="3" t="s">
        <v>1710</v>
      </c>
    </row>
    <row r="1878" spans="1:1" x14ac:dyDescent="0.2">
      <c r="A1878" s="3" t="s">
        <v>1711</v>
      </c>
    </row>
    <row r="1880" spans="1:1" x14ac:dyDescent="0.2">
      <c r="A1880" s="3" t="s">
        <v>803</v>
      </c>
    </row>
    <row r="1882" spans="1:1" x14ac:dyDescent="0.2">
      <c r="A1882" s="8" t="s">
        <v>1672</v>
      </c>
    </row>
    <row r="1884" spans="1:1" x14ac:dyDescent="0.2">
      <c r="A1884" s="3" t="s">
        <v>1712</v>
      </c>
    </row>
    <row r="1886" spans="1:1" ht="22" x14ac:dyDescent="0.25">
      <c r="A1886" s="6" t="s">
        <v>353</v>
      </c>
    </row>
    <row r="1887" spans="1:1" ht="22" x14ac:dyDescent="0.25">
      <c r="A1887" s="6" t="s">
        <v>1661</v>
      </c>
    </row>
    <row r="1889" spans="1:1" x14ac:dyDescent="0.2">
      <c r="A1889" s="8" t="s">
        <v>1662</v>
      </c>
    </row>
    <row r="1891" spans="1:1" x14ac:dyDescent="0.2">
      <c r="A1891" s="3" t="s">
        <v>1669</v>
      </c>
    </row>
    <row r="1893" spans="1:1" x14ac:dyDescent="0.2">
      <c r="A1893" s="8" t="s">
        <v>1666</v>
      </c>
    </row>
    <row r="1895" spans="1:1" x14ac:dyDescent="0.2">
      <c r="A1895" s="3" t="s">
        <v>1710</v>
      </c>
    </row>
    <row r="1897" spans="1:1" x14ac:dyDescent="0.2">
      <c r="A1897" s="3" t="s">
        <v>1711</v>
      </c>
    </row>
    <row r="1899" spans="1:1" x14ac:dyDescent="0.2">
      <c r="A1899" s="3" t="s">
        <v>807</v>
      </c>
    </row>
    <row r="1901" spans="1:1" x14ac:dyDescent="0.2">
      <c r="A1901" s="8" t="s">
        <v>1672</v>
      </c>
    </row>
    <row r="1903" spans="1:1" x14ac:dyDescent="0.2">
      <c r="A1903" s="3" t="s">
        <v>1712</v>
      </c>
    </row>
    <row r="1905" spans="1:1" x14ac:dyDescent="0.2">
      <c r="A1905" s="5">
        <v>51</v>
      </c>
    </row>
    <row r="1907" spans="1:1" ht="22" x14ac:dyDescent="0.25">
      <c r="A1907" s="6" t="s">
        <v>1721</v>
      </c>
    </row>
    <row r="1909" spans="1:1" x14ac:dyDescent="0.2">
      <c r="A1909" s="5" t="s">
        <v>592</v>
      </c>
    </row>
    <row r="1911" spans="1:1" x14ac:dyDescent="0.2">
      <c r="A1911" s="8" t="s">
        <v>1662</v>
      </c>
    </row>
    <row r="1913" spans="1:1" x14ac:dyDescent="0.2">
      <c r="A1913" s="3" t="s">
        <v>1669</v>
      </c>
    </row>
    <row r="1915" spans="1:1" x14ac:dyDescent="0.2">
      <c r="A1915" s="8" t="s">
        <v>1666</v>
      </c>
    </row>
    <row r="1917" spans="1:1" x14ac:dyDescent="0.2">
      <c r="A1917" s="3" t="s">
        <v>1710</v>
      </c>
    </row>
    <row r="1919" spans="1:1" x14ac:dyDescent="0.2">
      <c r="A1919" s="3" t="s">
        <v>1711</v>
      </c>
    </row>
    <row r="1921" spans="1:1" x14ac:dyDescent="0.2">
      <c r="A1921" s="3" t="s">
        <v>811</v>
      </c>
    </row>
    <row r="1923" spans="1:1" x14ac:dyDescent="0.2">
      <c r="A1923" s="8" t="s">
        <v>1672</v>
      </c>
    </row>
    <row r="1925" spans="1:1" x14ac:dyDescent="0.2">
      <c r="A1925" s="3" t="s">
        <v>1712</v>
      </c>
    </row>
    <row r="1927" spans="1:1" ht="22" x14ac:dyDescent="0.25">
      <c r="A1927" s="6" t="s">
        <v>354</v>
      </c>
    </row>
    <row r="1928" spans="1:1" ht="22" x14ac:dyDescent="0.25">
      <c r="A1928" s="6" t="s">
        <v>1661</v>
      </c>
    </row>
    <row r="1930" spans="1:1" x14ac:dyDescent="0.2">
      <c r="A1930" s="8" t="s">
        <v>1662</v>
      </c>
    </row>
    <row r="1932" spans="1:1" x14ac:dyDescent="0.2">
      <c r="A1932" s="3" t="s">
        <v>1669</v>
      </c>
    </row>
    <row r="1934" spans="1:1" x14ac:dyDescent="0.2">
      <c r="A1934" s="8" t="s">
        <v>1666</v>
      </c>
    </row>
    <row r="1936" spans="1:1" x14ac:dyDescent="0.2">
      <c r="A1936" s="3" t="s">
        <v>1710</v>
      </c>
    </row>
    <row r="1938" spans="1:1" x14ac:dyDescent="0.2">
      <c r="A1938" s="3" t="s">
        <v>1711</v>
      </c>
    </row>
    <row r="1940" spans="1:1" x14ac:dyDescent="0.2">
      <c r="A1940" s="3" t="s">
        <v>815</v>
      </c>
    </row>
    <row r="1942" spans="1:1" x14ac:dyDescent="0.2">
      <c r="A1942" s="8" t="s">
        <v>1672</v>
      </c>
    </row>
    <row r="1944" spans="1:1" x14ac:dyDescent="0.2">
      <c r="A1944" s="3" t="s">
        <v>1712</v>
      </c>
    </row>
    <row r="1946" spans="1:1" ht="22" x14ac:dyDescent="0.25">
      <c r="A1946" s="6" t="s">
        <v>355</v>
      </c>
    </row>
    <row r="1947" spans="1:1" ht="22" x14ac:dyDescent="0.25">
      <c r="A1947" s="6" t="s">
        <v>1661</v>
      </c>
    </row>
    <row r="1949" spans="1:1" x14ac:dyDescent="0.2">
      <c r="A1949" s="8" t="s">
        <v>1662</v>
      </c>
    </row>
    <row r="1951" spans="1:1" x14ac:dyDescent="0.2">
      <c r="A1951" s="3" t="s">
        <v>1669</v>
      </c>
    </row>
    <row r="1953" spans="1:1" x14ac:dyDescent="0.2">
      <c r="A1953" s="8" t="s">
        <v>1666</v>
      </c>
    </row>
    <row r="1955" spans="1:1" x14ac:dyDescent="0.2">
      <c r="A1955" s="3" t="s">
        <v>1710</v>
      </c>
    </row>
    <row r="1957" spans="1:1" x14ac:dyDescent="0.2">
      <c r="A1957" s="3" t="s">
        <v>1711</v>
      </c>
    </row>
    <row r="1959" spans="1:1" x14ac:dyDescent="0.2">
      <c r="A1959" s="3" t="s">
        <v>1722</v>
      </c>
    </row>
    <row r="1961" spans="1:1" x14ac:dyDescent="0.2">
      <c r="A1961" s="8" t="s">
        <v>1672</v>
      </c>
    </row>
    <row r="1963" spans="1:1" x14ac:dyDescent="0.2">
      <c r="A1963" s="3" t="s">
        <v>1712</v>
      </c>
    </row>
    <row r="1965" spans="1:1" x14ac:dyDescent="0.2">
      <c r="A1965" s="5">
        <v>52</v>
      </c>
    </row>
    <row r="1967" spans="1:1" ht="22" x14ac:dyDescent="0.25">
      <c r="A1967" s="6" t="s">
        <v>356</v>
      </c>
    </row>
    <row r="1968" spans="1:1" ht="22" x14ac:dyDescent="0.25">
      <c r="A1968" s="6" t="s">
        <v>1661</v>
      </c>
    </row>
    <row r="1970" spans="1:1" x14ac:dyDescent="0.2">
      <c r="A1970" s="5" t="s">
        <v>592</v>
      </c>
    </row>
    <row r="1972" spans="1:1" x14ac:dyDescent="0.2">
      <c r="A1972" s="8" t="s">
        <v>1662</v>
      </c>
    </row>
    <row r="1974" spans="1:1" x14ac:dyDescent="0.2">
      <c r="A1974" s="3" t="s">
        <v>1723</v>
      </c>
    </row>
    <row r="1976" spans="1:1" x14ac:dyDescent="0.2">
      <c r="A1976" s="8" t="s">
        <v>1666</v>
      </c>
    </row>
    <row r="1978" spans="1:1" x14ac:dyDescent="0.2">
      <c r="A1978" s="3" t="s">
        <v>1724</v>
      </c>
    </row>
    <row r="1980" spans="1:1" x14ac:dyDescent="0.2">
      <c r="A1980" s="3" t="s">
        <v>823</v>
      </c>
    </row>
    <row r="1982" spans="1:1" ht="22" x14ac:dyDescent="0.25">
      <c r="A1982" s="6" t="s">
        <v>357</v>
      </c>
    </row>
    <row r="1983" spans="1:1" ht="22" x14ac:dyDescent="0.25">
      <c r="A1983" s="6" t="s">
        <v>1661</v>
      </c>
    </row>
    <row r="1985" spans="1:1" x14ac:dyDescent="0.2">
      <c r="A1985" s="8" t="s">
        <v>1662</v>
      </c>
    </row>
    <row r="1987" spans="1:1" x14ac:dyDescent="0.2">
      <c r="A1987" s="3" t="s">
        <v>1725</v>
      </c>
    </row>
    <row r="1989" spans="1:1" x14ac:dyDescent="0.2">
      <c r="A1989" s="8" t="s">
        <v>1666</v>
      </c>
    </row>
    <row r="1991" spans="1:1" x14ac:dyDescent="0.2">
      <c r="A1991" s="3" t="s">
        <v>1726</v>
      </c>
    </row>
    <row r="1993" spans="1:1" x14ac:dyDescent="0.2">
      <c r="A1993" s="3" t="s">
        <v>826</v>
      </c>
    </row>
    <row r="1995" spans="1:1" ht="22" x14ac:dyDescent="0.25">
      <c r="A1995" s="6" t="s">
        <v>358</v>
      </c>
    </row>
    <row r="1996" spans="1:1" ht="22" x14ac:dyDescent="0.25">
      <c r="A1996" s="6" t="s">
        <v>1661</v>
      </c>
    </row>
    <row r="1998" spans="1:1" x14ac:dyDescent="0.2">
      <c r="A1998" s="8" t="s">
        <v>1662</v>
      </c>
    </row>
    <row r="2000" spans="1:1" x14ac:dyDescent="0.2">
      <c r="A2000" s="3" t="s">
        <v>1725</v>
      </c>
    </row>
    <row r="2002" spans="1:1" x14ac:dyDescent="0.2">
      <c r="A2002" s="8" t="s">
        <v>1666</v>
      </c>
    </row>
    <row r="2004" spans="1:1" x14ac:dyDescent="0.2">
      <c r="A2004" s="3" t="s">
        <v>1727</v>
      </c>
    </row>
    <row r="2006" spans="1:1" x14ac:dyDescent="0.2">
      <c r="A2006" s="3" t="s">
        <v>829</v>
      </c>
    </row>
    <row r="2008" spans="1:1" ht="22" x14ac:dyDescent="0.25">
      <c r="A2008" s="6" t="s">
        <v>359</v>
      </c>
    </row>
    <row r="2009" spans="1:1" ht="22" x14ac:dyDescent="0.25">
      <c r="A2009" s="6" t="s">
        <v>1661</v>
      </c>
    </row>
    <row r="2011" spans="1:1" x14ac:dyDescent="0.2">
      <c r="A2011" s="8" t="s">
        <v>1662</v>
      </c>
    </row>
    <row r="2013" spans="1:1" x14ac:dyDescent="0.2">
      <c r="A2013" s="5">
        <v>53</v>
      </c>
    </row>
    <row r="2015" spans="1:1" ht="22" x14ac:dyDescent="0.25">
      <c r="A2015" s="6" t="s">
        <v>359</v>
      </c>
    </row>
    <row r="2016" spans="1:1" ht="22" x14ac:dyDescent="0.25">
      <c r="A2016" s="6" t="s">
        <v>1661</v>
      </c>
    </row>
    <row r="2018" spans="1:1" x14ac:dyDescent="0.2">
      <c r="A2018" s="3" t="s">
        <v>1669</v>
      </c>
    </row>
    <row r="2020" spans="1:1" x14ac:dyDescent="0.2">
      <c r="A2020" s="8" t="s">
        <v>1666</v>
      </c>
    </row>
    <row r="2022" spans="1:1" x14ac:dyDescent="0.2">
      <c r="A2022" s="3" t="s">
        <v>1670</v>
      </c>
    </row>
    <row r="2024" spans="1:1" x14ac:dyDescent="0.2">
      <c r="A2024" s="3" t="s">
        <v>360</v>
      </c>
    </row>
    <row r="2025" spans="1:1" x14ac:dyDescent="0.2">
      <c r="A2025" s="3" t="s">
        <v>1728</v>
      </c>
    </row>
    <row r="2027" spans="1:1" x14ac:dyDescent="0.2">
      <c r="A2027" s="8" t="s">
        <v>1672</v>
      </c>
    </row>
    <row r="2029" spans="1:1" x14ac:dyDescent="0.2">
      <c r="A2029" s="3" t="s">
        <v>1673</v>
      </c>
    </row>
    <row r="2031" spans="1:1" ht="22" x14ac:dyDescent="0.25">
      <c r="A2031" s="6" t="s">
        <v>361</v>
      </c>
    </row>
    <row r="2032" spans="1:1" ht="22" x14ac:dyDescent="0.25">
      <c r="A2032" s="6" t="s">
        <v>1661</v>
      </c>
    </row>
    <row r="2034" spans="1:1" x14ac:dyDescent="0.2">
      <c r="A2034" s="5" t="s">
        <v>592</v>
      </c>
    </row>
    <row r="2036" spans="1:1" x14ac:dyDescent="0.2">
      <c r="A2036" s="8" t="s">
        <v>1662</v>
      </c>
    </row>
    <row r="2038" spans="1:1" x14ac:dyDescent="0.2">
      <c r="A2038" s="3" t="s">
        <v>1669</v>
      </c>
    </row>
    <row r="2040" spans="1:1" x14ac:dyDescent="0.2">
      <c r="A2040" s="8" t="s">
        <v>1666</v>
      </c>
    </row>
    <row r="2042" spans="1:1" x14ac:dyDescent="0.2">
      <c r="A2042" s="3" t="s">
        <v>1670</v>
      </c>
    </row>
    <row r="2044" spans="1:1" x14ac:dyDescent="0.2">
      <c r="A2044" s="3" t="s">
        <v>360</v>
      </c>
    </row>
    <row r="2045" spans="1:1" x14ac:dyDescent="0.2">
      <c r="A2045" s="3" t="s">
        <v>703</v>
      </c>
    </row>
    <row r="2047" spans="1:1" x14ac:dyDescent="0.2">
      <c r="A2047" s="8" t="s">
        <v>1672</v>
      </c>
    </row>
    <row r="2049" spans="1:1" x14ac:dyDescent="0.2">
      <c r="A2049" s="3" t="s">
        <v>1673</v>
      </c>
    </row>
    <row r="2051" spans="1:1" ht="22" x14ac:dyDescent="0.25">
      <c r="A2051" s="6" t="s">
        <v>362</v>
      </c>
    </row>
    <row r="2052" spans="1:1" ht="22" x14ac:dyDescent="0.25">
      <c r="A2052" s="6" t="s">
        <v>1661</v>
      </c>
    </row>
    <row r="2054" spans="1:1" x14ac:dyDescent="0.2">
      <c r="A2054" s="8" t="s">
        <v>1662</v>
      </c>
    </row>
    <row r="2056" spans="1:1" x14ac:dyDescent="0.2">
      <c r="A2056" s="3" t="s">
        <v>1669</v>
      </c>
    </row>
    <row r="2058" spans="1:1" x14ac:dyDescent="0.2">
      <c r="A2058" s="8" t="s">
        <v>1666</v>
      </c>
    </row>
    <row r="2060" spans="1:1" x14ac:dyDescent="0.2">
      <c r="A2060" s="3" t="s">
        <v>1670</v>
      </c>
    </row>
    <row r="2062" spans="1:1" x14ac:dyDescent="0.2">
      <c r="A2062" s="3" t="s">
        <v>360</v>
      </c>
    </row>
    <row r="2063" spans="1:1" x14ac:dyDescent="0.2">
      <c r="A2063" s="3" t="s">
        <v>1729</v>
      </c>
    </row>
    <row r="2065" spans="1:1" x14ac:dyDescent="0.2">
      <c r="A2065" s="8" t="s">
        <v>1672</v>
      </c>
    </row>
    <row r="2067" spans="1:1" x14ac:dyDescent="0.2">
      <c r="A2067" s="3" t="s">
        <v>1673</v>
      </c>
    </row>
    <row r="2069" spans="1:1" ht="22" x14ac:dyDescent="0.25">
      <c r="A2069" s="6" t="s">
        <v>363</v>
      </c>
    </row>
    <row r="2070" spans="1:1" ht="22" x14ac:dyDescent="0.25">
      <c r="A2070" s="6" t="s">
        <v>1661</v>
      </c>
    </row>
    <row r="2072" spans="1:1" x14ac:dyDescent="0.2">
      <c r="A2072" s="8" t="s">
        <v>1662</v>
      </c>
    </row>
    <row r="2074" spans="1:1" x14ac:dyDescent="0.2">
      <c r="A2074" s="5">
        <v>54</v>
      </c>
    </row>
    <row r="2076" spans="1:1" ht="22" x14ac:dyDescent="0.25">
      <c r="A2076" s="6" t="s">
        <v>363</v>
      </c>
    </row>
    <row r="2077" spans="1:1" ht="22" x14ac:dyDescent="0.25">
      <c r="A2077" s="6" t="s">
        <v>1661</v>
      </c>
    </row>
    <row r="2079" spans="1:1" x14ac:dyDescent="0.2">
      <c r="A2079" s="3" t="s">
        <v>1669</v>
      </c>
    </row>
    <row r="2081" spans="1:1" x14ac:dyDescent="0.2">
      <c r="A2081" s="8" t="s">
        <v>1666</v>
      </c>
    </row>
    <row r="2083" spans="1:1" x14ac:dyDescent="0.2">
      <c r="A2083" s="3" t="s">
        <v>1670</v>
      </c>
    </row>
    <row r="2085" spans="1:1" x14ac:dyDescent="0.2">
      <c r="A2085" s="3" t="s">
        <v>360</v>
      </c>
    </row>
    <row r="2086" spans="1:1" x14ac:dyDescent="0.2">
      <c r="A2086" s="3" t="s">
        <v>719</v>
      </c>
    </row>
    <row r="2088" spans="1:1" x14ac:dyDescent="0.2">
      <c r="A2088" s="8" t="s">
        <v>1672</v>
      </c>
    </row>
    <row r="2090" spans="1:1" x14ac:dyDescent="0.2">
      <c r="A2090" s="3" t="s">
        <v>1673</v>
      </c>
    </row>
    <row r="2092" spans="1:1" ht="22" x14ac:dyDescent="0.25">
      <c r="A2092" s="6" t="s">
        <v>364</v>
      </c>
    </row>
    <row r="2093" spans="1:1" ht="22" x14ac:dyDescent="0.25">
      <c r="A2093" s="6" t="s">
        <v>1661</v>
      </c>
    </row>
    <row r="2095" spans="1:1" x14ac:dyDescent="0.2">
      <c r="A2095" s="5" t="s">
        <v>592</v>
      </c>
    </row>
    <row r="2097" spans="1:1" x14ac:dyDescent="0.2">
      <c r="A2097" s="8" t="s">
        <v>1662</v>
      </c>
    </row>
    <row r="2099" spans="1:1" x14ac:dyDescent="0.2">
      <c r="A2099" s="3" t="s">
        <v>1676</v>
      </c>
    </row>
    <row r="2101" spans="1:1" x14ac:dyDescent="0.2">
      <c r="A2101" s="8" t="s">
        <v>1666</v>
      </c>
    </row>
    <row r="2103" spans="1:1" x14ac:dyDescent="0.2">
      <c r="A2103" s="3" t="s">
        <v>1677</v>
      </c>
    </row>
    <row r="2105" spans="1:1" x14ac:dyDescent="0.2">
      <c r="A2105" s="3" t="s">
        <v>360</v>
      </c>
    </row>
    <row r="2106" spans="1:1" x14ac:dyDescent="0.2">
      <c r="A2106" s="3" t="s">
        <v>647</v>
      </c>
    </row>
    <row r="2108" spans="1:1" x14ac:dyDescent="0.2">
      <c r="A2108" s="8" t="s">
        <v>1672</v>
      </c>
    </row>
    <row r="2110" spans="1:1" x14ac:dyDescent="0.2">
      <c r="A2110" s="3" t="s">
        <v>1673</v>
      </c>
    </row>
    <row r="2112" spans="1:1" ht="22" x14ac:dyDescent="0.25">
      <c r="A2112" s="6" t="s">
        <v>365</v>
      </c>
    </row>
    <row r="2113" spans="1:1" ht="22" x14ac:dyDescent="0.25">
      <c r="A2113" s="6" t="s">
        <v>1661</v>
      </c>
    </row>
    <row r="2115" spans="1:1" x14ac:dyDescent="0.2">
      <c r="A2115" s="8" t="s">
        <v>1662</v>
      </c>
    </row>
    <row r="2117" spans="1:1" x14ac:dyDescent="0.2">
      <c r="A2117" s="3" t="s">
        <v>1669</v>
      </c>
    </row>
    <row r="2119" spans="1:1" x14ac:dyDescent="0.2">
      <c r="A2119" s="8" t="s">
        <v>1666</v>
      </c>
    </row>
    <row r="2121" spans="1:1" x14ac:dyDescent="0.2">
      <c r="A2121" s="3" t="s">
        <v>1670</v>
      </c>
    </row>
    <row r="2123" spans="1:1" x14ac:dyDescent="0.2">
      <c r="A2123" s="3" t="s">
        <v>360</v>
      </c>
    </row>
    <row r="2124" spans="1:1" x14ac:dyDescent="0.2">
      <c r="A2124" s="3" t="s">
        <v>651</v>
      </c>
    </row>
    <row r="2126" spans="1:1" x14ac:dyDescent="0.2">
      <c r="A2126" s="8" t="s">
        <v>1672</v>
      </c>
    </row>
    <row r="2128" spans="1:1" x14ac:dyDescent="0.2">
      <c r="A2128" s="3" t="s">
        <v>1673</v>
      </c>
    </row>
    <row r="2130" spans="1:1" ht="22" x14ac:dyDescent="0.25">
      <c r="A2130" s="6" t="s">
        <v>366</v>
      </c>
    </row>
    <row r="2131" spans="1:1" ht="22" x14ac:dyDescent="0.25">
      <c r="A2131" s="6" t="s">
        <v>1661</v>
      </c>
    </row>
    <row r="2133" spans="1:1" x14ac:dyDescent="0.2">
      <c r="A2133" s="8" t="s">
        <v>1662</v>
      </c>
    </row>
    <row r="2135" spans="1:1" x14ac:dyDescent="0.2">
      <c r="A2135" s="5">
        <v>55</v>
      </c>
    </row>
    <row r="2137" spans="1:1" ht="22" x14ac:dyDescent="0.25">
      <c r="A2137" s="6" t="s">
        <v>366</v>
      </c>
    </row>
    <row r="2138" spans="1:1" ht="22" x14ac:dyDescent="0.25">
      <c r="A2138" s="6" t="s">
        <v>1661</v>
      </c>
    </row>
    <row r="2140" spans="1:1" x14ac:dyDescent="0.2">
      <c r="A2140" s="3" t="s">
        <v>1669</v>
      </c>
    </row>
    <row r="2142" spans="1:1" x14ac:dyDescent="0.2">
      <c r="A2142" s="8" t="s">
        <v>1666</v>
      </c>
    </row>
    <row r="2144" spans="1:1" x14ac:dyDescent="0.2">
      <c r="A2144" s="3" t="s">
        <v>1670</v>
      </c>
    </row>
    <row r="2146" spans="1:1" x14ac:dyDescent="0.2">
      <c r="A2146" s="3" t="s">
        <v>360</v>
      </c>
    </row>
    <row r="2147" spans="1:1" x14ac:dyDescent="0.2">
      <c r="A2147" s="3" t="s">
        <v>1675</v>
      </c>
    </row>
    <row r="2149" spans="1:1" x14ac:dyDescent="0.2">
      <c r="A2149" s="8" t="s">
        <v>1672</v>
      </c>
    </row>
    <row r="2151" spans="1:1" x14ac:dyDescent="0.2">
      <c r="A2151" s="3" t="s">
        <v>1673</v>
      </c>
    </row>
    <row r="2153" spans="1:1" ht="22" x14ac:dyDescent="0.25">
      <c r="A2153" s="6" t="s">
        <v>367</v>
      </c>
    </row>
    <row r="2154" spans="1:1" ht="22" x14ac:dyDescent="0.25">
      <c r="A2154" s="6" t="s">
        <v>1661</v>
      </c>
    </row>
    <row r="2156" spans="1:1" x14ac:dyDescent="0.2">
      <c r="A2156" s="5" t="s">
        <v>592</v>
      </c>
    </row>
    <row r="2158" spans="1:1" x14ac:dyDescent="0.2">
      <c r="A2158" s="8" t="s">
        <v>1662</v>
      </c>
    </row>
    <row r="2160" spans="1:1" x14ac:dyDescent="0.2">
      <c r="A2160" s="3" t="s">
        <v>1669</v>
      </c>
    </row>
    <row r="2162" spans="1:1" x14ac:dyDescent="0.2">
      <c r="A2162" s="8" t="s">
        <v>1666</v>
      </c>
    </row>
    <row r="2164" spans="1:1" x14ac:dyDescent="0.2">
      <c r="A2164" s="3" t="s">
        <v>1670</v>
      </c>
    </row>
    <row r="2166" spans="1:1" x14ac:dyDescent="0.2">
      <c r="A2166" s="3" t="s">
        <v>360</v>
      </c>
    </row>
    <row r="2167" spans="1:1" x14ac:dyDescent="0.2">
      <c r="A2167" s="3" t="s">
        <v>695</v>
      </c>
    </row>
    <row r="2169" spans="1:1" x14ac:dyDescent="0.2">
      <c r="A2169" s="8" t="s">
        <v>1672</v>
      </c>
    </row>
    <row r="2171" spans="1:1" x14ac:dyDescent="0.2">
      <c r="A2171" s="3" t="s">
        <v>1673</v>
      </c>
    </row>
    <row r="2173" spans="1:1" ht="22" x14ac:dyDescent="0.25">
      <c r="A2173" s="6" t="s">
        <v>368</v>
      </c>
    </row>
    <row r="2174" spans="1:1" ht="22" x14ac:dyDescent="0.25">
      <c r="A2174" s="6" t="s">
        <v>1661</v>
      </c>
    </row>
    <row r="2176" spans="1:1" x14ac:dyDescent="0.2">
      <c r="A2176" s="8" t="s">
        <v>1662</v>
      </c>
    </row>
    <row r="2178" spans="1:1" x14ac:dyDescent="0.2">
      <c r="A2178" s="3" t="s">
        <v>1669</v>
      </c>
    </row>
    <row r="2180" spans="1:1" x14ac:dyDescent="0.2">
      <c r="A2180" s="8" t="s">
        <v>1666</v>
      </c>
    </row>
    <row r="2182" spans="1:1" x14ac:dyDescent="0.2">
      <c r="A2182" s="3" t="s">
        <v>1670</v>
      </c>
    </row>
    <row r="2184" spans="1:1" x14ac:dyDescent="0.2">
      <c r="A2184" s="3" t="s">
        <v>360</v>
      </c>
    </row>
    <row r="2185" spans="1:1" x14ac:dyDescent="0.2">
      <c r="A2185" s="3" t="s">
        <v>739</v>
      </c>
    </row>
    <row r="2187" spans="1:1" x14ac:dyDescent="0.2">
      <c r="A2187" s="8" t="s">
        <v>1672</v>
      </c>
    </row>
    <row r="2189" spans="1:1" x14ac:dyDescent="0.2">
      <c r="A2189" s="3" t="s">
        <v>1673</v>
      </c>
    </row>
    <row r="2191" spans="1:1" ht="22" x14ac:dyDescent="0.25">
      <c r="A2191" s="6" t="s">
        <v>369</v>
      </c>
    </row>
    <row r="2192" spans="1:1" ht="22" x14ac:dyDescent="0.25">
      <c r="A2192" s="6" t="s">
        <v>1661</v>
      </c>
    </row>
    <row r="2194" spans="1:1" x14ac:dyDescent="0.2">
      <c r="A2194" s="5">
        <v>56</v>
      </c>
    </row>
    <row r="2196" spans="1:1" ht="22" x14ac:dyDescent="0.25">
      <c r="A2196" s="6" t="s">
        <v>369</v>
      </c>
    </row>
    <row r="2197" spans="1:1" ht="22" x14ac:dyDescent="0.25">
      <c r="A2197" s="6" t="s">
        <v>1661</v>
      </c>
    </row>
    <row r="2199" spans="1:1" x14ac:dyDescent="0.2">
      <c r="A2199" s="5" t="s">
        <v>592</v>
      </c>
    </row>
    <row r="2201" spans="1:1" x14ac:dyDescent="0.2">
      <c r="A2201" s="8" t="s">
        <v>1662</v>
      </c>
    </row>
    <row r="2203" spans="1:1" x14ac:dyDescent="0.2">
      <c r="A2203" s="3" t="s">
        <v>1669</v>
      </c>
    </row>
    <row r="2205" spans="1:1" x14ac:dyDescent="0.2">
      <c r="A2205" s="8" t="s">
        <v>1666</v>
      </c>
    </row>
    <row r="2207" spans="1:1" x14ac:dyDescent="0.2">
      <c r="A2207" s="3" t="s">
        <v>1670</v>
      </c>
    </row>
    <row r="2209" spans="1:1" x14ac:dyDescent="0.2">
      <c r="A2209" s="3" t="s">
        <v>360</v>
      </c>
    </row>
    <row r="2210" spans="1:1" x14ac:dyDescent="0.2">
      <c r="A2210" s="3" t="s">
        <v>659</v>
      </c>
    </row>
    <row r="2212" spans="1:1" x14ac:dyDescent="0.2">
      <c r="A2212" s="8" t="s">
        <v>1672</v>
      </c>
    </row>
    <row r="2214" spans="1:1" x14ac:dyDescent="0.2">
      <c r="A2214" s="3" t="s">
        <v>1673</v>
      </c>
    </row>
    <row r="2216" spans="1:1" ht="22" x14ac:dyDescent="0.25">
      <c r="A2216" s="6" t="s">
        <v>370</v>
      </c>
    </row>
    <row r="2217" spans="1:1" ht="22" x14ac:dyDescent="0.25">
      <c r="A2217" s="6" t="s">
        <v>1661</v>
      </c>
    </row>
    <row r="2219" spans="1:1" x14ac:dyDescent="0.2">
      <c r="A2219" s="8" t="s">
        <v>1662</v>
      </c>
    </row>
    <row r="2221" spans="1:1" x14ac:dyDescent="0.2">
      <c r="A2221" s="3" t="s">
        <v>1669</v>
      </c>
    </row>
    <row r="2223" spans="1:1" x14ac:dyDescent="0.2">
      <c r="A2223" s="8" t="s">
        <v>1666</v>
      </c>
    </row>
    <row r="2225" spans="1:1" x14ac:dyDescent="0.2">
      <c r="A2225" s="3" t="s">
        <v>1670</v>
      </c>
    </row>
    <row r="2227" spans="1:1" x14ac:dyDescent="0.2">
      <c r="A2227" s="3" t="s">
        <v>360</v>
      </c>
    </row>
    <row r="2228" spans="1:1" x14ac:dyDescent="0.2">
      <c r="A2228" s="3" t="s">
        <v>699</v>
      </c>
    </row>
    <row r="2230" spans="1:1" x14ac:dyDescent="0.2">
      <c r="A2230" s="8" t="s">
        <v>1672</v>
      </c>
    </row>
    <row r="2232" spans="1:1" x14ac:dyDescent="0.2">
      <c r="A2232" s="3" t="s">
        <v>1673</v>
      </c>
    </row>
    <row r="2234" spans="1:1" ht="22" x14ac:dyDescent="0.25">
      <c r="A2234" s="6" t="s">
        <v>371</v>
      </c>
    </row>
    <row r="2235" spans="1:1" ht="22" x14ac:dyDescent="0.25">
      <c r="A2235" s="6" t="s">
        <v>1661</v>
      </c>
    </row>
    <row r="2237" spans="1:1" x14ac:dyDescent="0.2">
      <c r="A2237" s="8" t="s">
        <v>1662</v>
      </c>
    </row>
    <row r="2239" spans="1:1" x14ac:dyDescent="0.2">
      <c r="A2239" s="3" t="s">
        <v>1669</v>
      </c>
    </row>
    <row r="2241" spans="1:1" x14ac:dyDescent="0.2">
      <c r="A2241" s="8" t="s">
        <v>1666</v>
      </c>
    </row>
    <row r="2243" spans="1:1" x14ac:dyDescent="0.2">
      <c r="A2243" s="3" t="s">
        <v>1670</v>
      </c>
    </row>
    <row r="2245" spans="1:1" x14ac:dyDescent="0.2">
      <c r="A2245" s="3" t="s">
        <v>360</v>
      </c>
    </row>
    <row r="2246" spans="1:1" x14ac:dyDescent="0.2">
      <c r="A2246" s="3" t="s">
        <v>635</v>
      </c>
    </row>
    <row r="2248" spans="1:1" x14ac:dyDescent="0.2">
      <c r="A2248" s="8" t="s">
        <v>1672</v>
      </c>
    </row>
    <row r="2250" spans="1:1" x14ac:dyDescent="0.2">
      <c r="A2250" s="3" t="s">
        <v>1673</v>
      </c>
    </row>
    <row r="2252" spans="1:1" ht="22" x14ac:dyDescent="0.25">
      <c r="A2252" s="6" t="s">
        <v>372</v>
      </c>
    </row>
    <row r="2253" spans="1:1" ht="22" x14ac:dyDescent="0.25">
      <c r="A2253" s="6" t="s">
        <v>1661</v>
      </c>
    </row>
    <row r="2255" spans="1:1" x14ac:dyDescent="0.2">
      <c r="A2255" s="5">
        <v>57</v>
      </c>
    </row>
    <row r="2257" spans="1:1" ht="22" x14ac:dyDescent="0.25">
      <c r="A2257" s="6" t="s">
        <v>372</v>
      </c>
    </row>
    <row r="2258" spans="1:1" ht="22" x14ac:dyDescent="0.25">
      <c r="A2258" s="6" t="s">
        <v>1661</v>
      </c>
    </row>
    <row r="2260" spans="1:1" x14ac:dyDescent="0.2">
      <c r="A2260" s="5" t="s">
        <v>592</v>
      </c>
    </row>
    <row r="2262" spans="1:1" x14ac:dyDescent="0.2">
      <c r="A2262" s="8" t="s">
        <v>1662</v>
      </c>
    </row>
    <row r="2264" spans="1:1" x14ac:dyDescent="0.2">
      <c r="A2264" s="3" t="s">
        <v>1669</v>
      </c>
    </row>
    <row r="2266" spans="1:1" x14ac:dyDescent="0.2">
      <c r="A2266" s="8" t="s">
        <v>1666</v>
      </c>
    </row>
    <row r="2268" spans="1:1" x14ac:dyDescent="0.2">
      <c r="A2268" s="3" t="s">
        <v>1670</v>
      </c>
    </row>
    <row r="2270" spans="1:1" x14ac:dyDescent="0.2">
      <c r="A2270" s="3" t="s">
        <v>360</v>
      </c>
    </row>
    <row r="2271" spans="1:1" x14ac:dyDescent="0.2">
      <c r="A2271" s="3" t="s">
        <v>671</v>
      </c>
    </row>
    <row r="2273" spans="1:1" x14ac:dyDescent="0.2">
      <c r="A2273" s="8" t="s">
        <v>1672</v>
      </c>
    </row>
    <row r="2275" spans="1:1" x14ac:dyDescent="0.2">
      <c r="A2275" s="3" t="s">
        <v>1673</v>
      </c>
    </row>
    <row r="2277" spans="1:1" ht="22" x14ac:dyDescent="0.25">
      <c r="A2277" s="6" t="s">
        <v>373</v>
      </c>
    </row>
    <row r="2278" spans="1:1" ht="22" x14ac:dyDescent="0.25">
      <c r="A2278" s="6" t="s">
        <v>1661</v>
      </c>
    </row>
    <row r="2280" spans="1:1" x14ac:dyDescent="0.2">
      <c r="A2280" s="8" t="s">
        <v>1662</v>
      </c>
    </row>
    <row r="2282" spans="1:1" x14ac:dyDescent="0.2">
      <c r="A2282" s="3" t="s">
        <v>1669</v>
      </c>
    </row>
    <row r="2284" spans="1:1" x14ac:dyDescent="0.2">
      <c r="A2284" s="8" t="s">
        <v>1666</v>
      </c>
    </row>
    <row r="2286" spans="1:1" x14ac:dyDescent="0.2">
      <c r="A2286" s="3" t="s">
        <v>1670</v>
      </c>
    </row>
    <row r="2288" spans="1:1" x14ac:dyDescent="0.2">
      <c r="A2288" s="3" t="s">
        <v>360</v>
      </c>
    </row>
    <row r="2289" spans="1:1" x14ac:dyDescent="0.2">
      <c r="A2289" s="3" t="s">
        <v>679</v>
      </c>
    </row>
    <row r="2291" spans="1:1" x14ac:dyDescent="0.2">
      <c r="A2291" s="8" t="s">
        <v>1672</v>
      </c>
    </row>
    <row r="2293" spans="1:1" x14ac:dyDescent="0.2">
      <c r="A2293" s="3" t="s">
        <v>1673</v>
      </c>
    </row>
    <row r="2295" spans="1:1" ht="22" x14ac:dyDescent="0.25">
      <c r="A2295" s="6" t="s">
        <v>374</v>
      </c>
    </row>
    <row r="2296" spans="1:1" ht="22" x14ac:dyDescent="0.25">
      <c r="A2296" s="6" t="s">
        <v>1661</v>
      </c>
    </row>
    <row r="2298" spans="1:1" x14ac:dyDescent="0.2">
      <c r="A2298" s="8" t="s">
        <v>1662</v>
      </c>
    </row>
    <row r="2300" spans="1:1" x14ac:dyDescent="0.2">
      <c r="A2300" s="3" t="s">
        <v>1676</v>
      </c>
    </row>
    <row r="2302" spans="1:1" x14ac:dyDescent="0.2">
      <c r="A2302" s="8" t="s">
        <v>1666</v>
      </c>
    </row>
    <row r="2304" spans="1:1" x14ac:dyDescent="0.2">
      <c r="A2304" s="3" t="s">
        <v>1677</v>
      </c>
    </row>
    <row r="2306" spans="1:1" x14ac:dyDescent="0.2">
      <c r="A2306" s="3" t="s">
        <v>360</v>
      </c>
    </row>
    <row r="2307" spans="1:1" x14ac:dyDescent="0.2">
      <c r="A2307" s="3" t="s">
        <v>663</v>
      </c>
    </row>
    <row r="2309" spans="1:1" x14ac:dyDescent="0.2">
      <c r="A2309" s="8" t="s">
        <v>1672</v>
      </c>
    </row>
    <row r="2311" spans="1:1" x14ac:dyDescent="0.2">
      <c r="A2311" s="3" t="s">
        <v>1673</v>
      </c>
    </row>
    <row r="2313" spans="1:1" ht="22" x14ac:dyDescent="0.25">
      <c r="A2313" s="6" t="s">
        <v>375</v>
      </c>
    </row>
    <row r="2314" spans="1:1" ht="22" x14ac:dyDescent="0.25">
      <c r="A2314" s="6" t="s">
        <v>1661</v>
      </c>
    </row>
    <row r="2316" spans="1:1" x14ac:dyDescent="0.2">
      <c r="A2316" s="5">
        <v>58</v>
      </c>
    </row>
    <row r="2318" spans="1:1" ht="22" x14ac:dyDescent="0.25">
      <c r="A2318" s="6" t="s">
        <v>375</v>
      </c>
    </row>
    <row r="2319" spans="1:1" ht="22" x14ac:dyDescent="0.25">
      <c r="A2319" s="6" t="s">
        <v>1661</v>
      </c>
    </row>
    <row r="2321" spans="1:1" x14ac:dyDescent="0.2">
      <c r="A2321" s="5" t="s">
        <v>592</v>
      </c>
    </row>
    <row r="2323" spans="1:1" x14ac:dyDescent="0.2">
      <c r="A2323" s="8" t="s">
        <v>1662</v>
      </c>
    </row>
    <row r="2325" spans="1:1" x14ac:dyDescent="0.2">
      <c r="A2325" s="3" t="s">
        <v>1669</v>
      </c>
    </row>
    <row r="2327" spans="1:1" x14ac:dyDescent="0.2">
      <c r="A2327" s="8" t="s">
        <v>1666</v>
      </c>
    </row>
    <row r="2329" spans="1:1" x14ac:dyDescent="0.2">
      <c r="A2329" s="3" t="s">
        <v>1670</v>
      </c>
    </row>
    <row r="2331" spans="1:1" x14ac:dyDescent="0.2">
      <c r="A2331" s="3" t="s">
        <v>360</v>
      </c>
    </row>
    <row r="2332" spans="1:1" x14ac:dyDescent="0.2">
      <c r="A2332" s="3" t="s">
        <v>759</v>
      </c>
    </row>
    <row r="2334" spans="1:1" x14ac:dyDescent="0.2">
      <c r="A2334" s="8" t="s">
        <v>1672</v>
      </c>
    </row>
    <row r="2336" spans="1:1" x14ac:dyDescent="0.2">
      <c r="A2336" s="3" t="s">
        <v>1673</v>
      </c>
    </row>
    <row r="2338" spans="1:1" ht="22" x14ac:dyDescent="0.25">
      <c r="A2338" s="6" t="s">
        <v>376</v>
      </c>
    </row>
    <row r="2339" spans="1:1" ht="22" x14ac:dyDescent="0.25">
      <c r="A2339" s="6" t="s">
        <v>1661</v>
      </c>
    </row>
    <row r="2341" spans="1:1" x14ac:dyDescent="0.2">
      <c r="A2341" s="8" t="s">
        <v>1662</v>
      </c>
    </row>
    <row r="2343" spans="1:1" x14ac:dyDescent="0.2">
      <c r="A2343" s="3" t="s">
        <v>1669</v>
      </c>
    </row>
    <row r="2345" spans="1:1" x14ac:dyDescent="0.2">
      <c r="A2345" s="8" t="s">
        <v>1666</v>
      </c>
    </row>
    <row r="2347" spans="1:1" x14ac:dyDescent="0.2">
      <c r="A2347" s="3" t="s">
        <v>1670</v>
      </c>
    </row>
    <row r="2349" spans="1:1" x14ac:dyDescent="0.2">
      <c r="A2349" s="3" t="s">
        <v>360</v>
      </c>
    </row>
    <row r="2350" spans="1:1" x14ac:dyDescent="0.2">
      <c r="A2350" s="3" t="s">
        <v>687</v>
      </c>
    </row>
    <row r="2352" spans="1:1" x14ac:dyDescent="0.2">
      <c r="A2352" s="8" t="s">
        <v>1672</v>
      </c>
    </row>
    <row r="2354" spans="1:1" x14ac:dyDescent="0.2">
      <c r="A2354" s="3" t="s">
        <v>1673</v>
      </c>
    </row>
    <row r="2356" spans="1:1" ht="22" x14ac:dyDescent="0.25">
      <c r="A2356" s="6" t="s">
        <v>377</v>
      </c>
    </row>
    <row r="2357" spans="1:1" ht="22" x14ac:dyDescent="0.25">
      <c r="A2357" s="6" t="s">
        <v>1661</v>
      </c>
    </row>
    <row r="2359" spans="1:1" x14ac:dyDescent="0.2">
      <c r="A2359" s="8" t="s">
        <v>1662</v>
      </c>
    </row>
    <row r="2361" spans="1:1" x14ac:dyDescent="0.2">
      <c r="A2361" s="3" t="s">
        <v>1669</v>
      </c>
    </row>
    <row r="2363" spans="1:1" x14ac:dyDescent="0.2">
      <c r="A2363" s="8" t="s">
        <v>1666</v>
      </c>
    </row>
    <row r="2365" spans="1:1" x14ac:dyDescent="0.2">
      <c r="A2365" s="3" t="s">
        <v>1670</v>
      </c>
    </row>
    <row r="2367" spans="1:1" x14ac:dyDescent="0.2">
      <c r="A2367" s="3" t="s">
        <v>360</v>
      </c>
    </row>
    <row r="2368" spans="1:1" x14ac:dyDescent="0.2">
      <c r="A2368" s="3" t="s">
        <v>1730</v>
      </c>
    </row>
    <row r="2370" spans="1:1" x14ac:dyDescent="0.2">
      <c r="A2370" s="8" t="s">
        <v>1672</v>
      </c>
    </row>
    <row r="2372" spans="1:1" x14ac:dyDescent="0.2">
      <c r="A2372" s="3" t="s">
        <v>1673</v>
      </c>
    </row>
    <row r="2374" spans="1:1" ht="22" x14ac:dyDescent="0.25">
      <c r="A2374" s="6" t="s">
        <v>378</v>
      </c>
    </row>
    <row r="2375" spans="1:1" ht="22" x14ac:dyDescent="0.25">
      <c r="A2375" s="6" t="s">
        <v>1661</v>
      </c>
    </row>
    <row r="2377" spans="1:1" x14ac:dyDescent="0.2">
      <c r="A2377" s="5">
        <v>59</v>
      </c>
    </row>
    <row r="2379" spans="1:1" ht="22" x14ac:dyDescent="0.25">
      <c r="A2379" s="6" t="s">
        <v>378</v>
      </c>
    </row>
    <row r="2380" spans="1:1" ht="22" x14ac:dyDescent="0.25">
      <c r="A2380" s="6" t="s">
        <v>1661</v>
      </c>
    </row>
    <row r="2382" spans="1:1" x14ac:dyDescent="0.2">
      <c r="A2382" s="5" t="s">
        <v>592</v>
      </c>
    </row>
    <row r="2384" spans="1:1" x14ac:dyDescent="0.2">
      <c r="A2384" s="8" t="s">
        <v>1662</v>
      </c>
    </row>
    <row r="2386" spans="1:1" x14ac:dyDescent="0.2">
      <c r="A2386" s="3" t="s">
        <v>1669</v>
      </c>
    </row>
    <row r="2388" spans="1:1" x14ac:dyDescent="0.2">
      <c r="A2388" s="8" t="s">
        <v>1666</v>
      </c>
    </row>
    <row r="2390" spans="1:1" x14ac:dyDescent="0.2">
      <c r="A2390" s="3" t="s">
        <v>1670</v>
      </c>
    </row>
    <row r="2392" spans="1:1" x14ac:dyDescent="0.2">
      <c r="A2392" s="3" t="s">
        <v>360</v>
      </c>
    </row>
    <row r="2393" spans="1:1" x14ac:dyDescent="0.2">
      <c r="A2393" s="3" t="s">
        <v>655</v>
      </c>
    </row>
    <row r="2395" spans="1:1" x14ac:dyDescent="0.2">
      <c r="A2395" s="8" t="s">
        <v>1672</v>
      </c>
    </row>
    <row r="2397" spans="1:1" x14ac:dyDescent="0.2">
      <c r="A2397" s="3" t="s">
        <v>1673</v>
      </c>
    </row>
    <row r="2399" spans="1:1" ht="22" x14ac:dyDescent="0.25">
      <c r="A2399" s="6" t="s">
        <v>379</v>
      </c>
    </row>
    <row r="2400" spans="1:1" ht="22" x14ac:dyDescent="0.25">
      <c r="A2400" s="6" t="s">
        <v>1661</v>
      </c>
    </row>
    <row r="2402" spans="1:1" x14ac:dyDescent="0.2">
      <c r="A2402" s="8" t="s">
        <v>1662</v>
      </c>
    </row>
    <row r="2404" spans="1:1" x14ac:dyDescent="0.2">
      <c r="A2404" s="3" t="s">
        <v>1669</v>
      </c>
    </row>
    <row r="2406" spans="1:1" x14ac:dyDescent="0.2">
      <c r="A2406" s="8" t="s">
        <v>1666</v>
      </c>
    </row>
    <row r="2408" spans="1:1" x14ac:dyDescent="0.2">
      <c r="A2408" s="3" t="s">
        <v>1670</v>
      </c>
    </row>
    <row r="2410" spans="1:1" x14ac:dyDescent="0.2">
      <c r="A2410" s="3" t="s">
        <v>360</v>
      </c>
    </row>
    <row r="2411" spans="1:1" x14ac:dyDescent="0.2">
      <c r="A2411" s="3" t="s">
        <v>683</v>
      </c>
    </row>
    <row r="2413" spans="1:1" x14ac:dyDescent="0.2">
      <c r="A2413" s="8" t="s">
        <v>1672</v>
      </c>
    </row>
    <row r="2415" spans="1:1" x14ac:dyDescent="0.2">
      <c r="A2415" s="3" t="s">
        <v>1673</v>
      </c>
    </row>
    <row r="2417" spans="1:1" ht="22" x14ac:dyDescent="0.25">
      <c r="A2417" s="6" t="s">
        <v>380</v>
      </c>
    </row>
    <row r="2418" spans="1:1" ht="22" x14ac:dyDescent="0.25">
      <c r="A2418" s="6" t="s">
        <v>1661</v>
      </c>
    </row>
    <row r="2420" spans="1:1" x14ac:dyDescent="0.2">
      <c r="A2420" s="8" t="s">
        <v>1662</v>
      </c>
    </row>
    <row r="2422" spans="1:1" x14ac:dyDescent="0.2">
      <c r="A2422" s="3" t="s">
        <v>1669</v>
      </c>
    </row>
    <row r="2424" spans="1:1" x14ac:dyDescent="0.2">
      <c r="A2424" s="8" t="s">
        <v>1666</v>
      </c>
    </row>
    <row r="2426" spans="1:1" x14ac:dyDescent="0.2">
      <c r="A2426" s="3" t="s">
        <v>1670</v>
      </c>
    </row>
    <row r="2428" spans="1:1" x14ac:dyDescent="0.2">
      <c r="A2428" s="3" t="s">
        <v>360</v>
      </c>
    </row>
    <row r="2429" spans="1:1" x14ac:dyDescent="0.2">
      <c r="A2429" s="3" t="s">
        <v>639</v>
      </c>
    </row>
    <row r="2431" spans="1:1" x14ac:dyDescent="0.2">
      <c r="A2431" s="8" t="s">
        <v>1672</v>
      </c>
    </row>
    <row r="2433" spans="1:1" x14ac:dyDescent="0.2">
      <c r="A2433" s="3" t="s">
        <v>1673</v>
      </c>
    </row>
    <row r="2435" spans="1:1" ht="22" x14ac:dyDescent="0.25">
      <c r="A2435" s="6" t="s">
        <v>381</v>
      </c>
    </row>
    <row r="2436" spans="1:1" ht="22" x14ac:dyDescent="0.25">
      <c r="A2436" s="6" t="s">
        <v>1661</v>
      </c>
    </row>
    <row r="2438" spans="1:1" x14ac:dyDescent="0.2">
      <c r="A2438" s="5">
        <v>60</v>
      </c>
    </row>
    <row r="2440" spans="1:1" ht="22" x14ac:dyDescent="0.25">
      <c r="A2440" s="6" t="s">
        <v>381</v>
      </c>
    </row>
    <row r="2441" spans="1:1" ht="22" x14ac:dyDescent="0.25">
      <c r="A2441" s="6" t="s">
        <v>1661</v>
      </c>
    </row>
    <row r="2443" spans="1:1" x14ac:dyDescent="0.2">
      <c r="A2443" s="5" t="s">
        <v>592</v>
      </c>
    </row>
    <row r="2445" spans="1:1" x14ac:dyDescent="0.2">
      <c r="A2445" s="8" t="s">
        <v>1662</v>
      </c>
    </row>
    <row r="2447" spans="1:1" x14ac:dyDescent="0.2">
      <c r="A2447" s="3" t="s">
        <v>1669</v>
      </c>
    </row>
    <row r="2449" spans="1:1" x14ac:dyDescent="0.2">
      <c r="A2449" s="8" t="s">
        <v>1666</v>
      </c>
    </row>
    <row r="2451" spans="1:1" x14ac:dyDescent="0.2">
      <c r="A2451" s="3" t="s">
        <v>1670</v>
      </c>
    </row>
    <row r="2453" spans="1:1" x14ac:dyDescent="0.2">
      <c r="A2453" s="3" t="s">
        <v>360</v>
      </c>
    </row>
    <row r="2454" spans="1:1" x14ac:dyDescent="0.2">
      <c r="A2454" s="3" t="s">
        <v>1731</v>
      </c>
    </row>
    <row r="2456" spans="1:1" x14ac:dyDescent="0.2">
      <c r="A2456" s="8" t="s">
        <v>1672</v>
      </c>
    </row>
    <row r="2458" spans="1:1" x14ac:dyDescent="0.2">
      <c r="A2458" s="3" t="s">
        <v>1673</v>
      </c>
    </row>
    <row r="2460" spans="1:1" ht="22" x14ac:dyDescent="0.25">
      <c r="A2460" s="6" t="s">
        <v>382</v>
      </c>
    </row>
    <row r="2461" spans="1:1" ht="22" x14ac:dyDescent="0.25">
      <c r="A2461" s="6" t="s">
        <v>1661</v>
      </c>
    </row>
    <row r="2463" spans="1:1" x14ac:dyDescent="0.2">
      <c r="A2463" s="8" t="s">
        <v>1662</v>
      </c>
    </row>
    <row r="2465" spans="1:1" x14ac:dyDescent="0.2">
      <c r="A2465" s="3" t="s">
        <v>1669</v>
      </c>
    </row>
    <row r="2467" spans="1:1" x14ac:dyDescent="0.2">
      <c r="A2467" s="8" t="s">
        <v>1666</v>
      </c>
    </row>
    <row r="2469" spans="1:1" x14ac:dyDescent="0.2">
      <c r="A2469" s="3" t="s">
        <v>1670</v>
      </c>
    </row>
    <row r="2471" spans="1:1" x14ac:dyDescent="0.2">
      <c r="A2471" s="3" t="s">
        <v>360</v>
      </c>
    </row>
    <row r="2472" spans="1:1" x14ac:dyDescent="0.2">
      <c r="A2472" s="3" t="s">
        <v>727</v>
      </c>
    </row>
    <row r="2474" spans="1:1" x14ac:dyDescent="0.2">
      <c r="A2474" s="8" t="s">
        <v>1672</v>
      </c>
    </row>
    <row r="2476" spans="1:1" x14ac:dyDescent="0.2">
      <c r="A2476" s="3" t="s">
        <v>1673</v>
      </c>
    </row>
    <row r="2478" spans="1:1" ht="22" x14ac:dyDescent="0.25">
      <c r="A2478" s="6" t="s">
        <v>383</v>
      </c>
    </row>
    <row r="2479" spans="1:1" ht="22" x14ac:dyDescent="0.25">
      <c r="A2479" s="6" t="s">
        <v>1661</v>
      </c>
    </row>
    <row r="2481" spans="1:1" x14ac:dyDescent="0.2">
      <c r="A2481" s="8" t="s">
        <v>1662</v>
      </c>
    </row>
    <row r="2483" spans="1:1" x14ac:dyDescent="0.2">
      <c r="A2483" s="3" t="s">
        <v>1669</v>
      </c>
    </row>
    <row r="2485" spans="1:1" x14ac:dyDescent="0.2">
      <c r="A2485" s="8" t="s">
        <v>1666</v>
      </c>
    </row>
    <row r="2487" spans="1:1" x14ac:dyDescent="0.2">
      <c r="A2487" s="3" t="s">
        <v>1670</v>
      </c>
    </row>
    <row r="2489" spans="1:1" x14ac:dyDescent="0.2">
      <c r="A2489" s="3" t="s">
        <v>360</v>
      </c>
    </row>
    <row r="2490" spans="1:1" x14ac:dyDescent="0.2">
      <c r="A2490" s="3" t="s">
        <v>723</v>
      </c>
    </row>
    <row r="2492" spans="1:1" x14ac:dyDescent="0.2">
      <c r="A2492" s="8" t="s">
        <v>1672</v>
      </c>
    </row>
    <row r="2494" spans="1:1" x14ac:dyDescent="0.2">
      <c r="A2494" s="3" t="s">
        <v>1673</v>
      </c>
    </row>
    <row r="2496" spans="1:1" ht="22" x14ac:dyDescent="0.25">
      <c r="A2496" s="6" t="s">
        <v>384</v>
      </c>
    </row>
    <row r="2497" spans="1:1" ht="22" x14ac:dyDescent="0.25">
      <c r="A2497" s="6" t="s">
        <v>1661</v>
      </c>
    </row>
    <row r="2499" spans="1:1" x14ac:dyDescent="0.2">
      <c r="A2499" s="5">
        <v>61</v>
      </c>
    </row>
    <row r="2501" spans="1:1" ht="22" x14ac:dyDescent="0.25">
      <c r="A2501" s="6" t="s">
        <v>384</v>
      </c>
    </row>
    <row r="2502" spans="1:1" ht="22" x14ac:dyDescent="0.25">
      <c r="A2502" s="6" t="s">
        <v>1661</v>
      </c>
    </row>
    <row r="2504" spans="1:1" x14ac:dyDescent="0.2">
      <c r="A2504" s="5" t="s">
        <v>592</v>
      </c>
    </row>
    <row r="2506" spans="1:1" x14ac:dyDescent="0.2">
      <c r="A2506" s="8" t="s">
        <v>1662</v>
      </c>
    </row>
    <row r="2508" spans="1:1" x14ac:dyDescent="0.2">
      <c r="A2508" s="3" t="s">
        <v>1669</v>
      </c>
    </row>
    <row r="2510" spans="1:1" x14ac:dyDescent="0.2">
      <c r="A2510" s="8" t="s">
        <v>1666</v>
      </c>
    </row>
    <row r="2512" spans="1:1" x14ac:dyDescent="0.2">
      <c r="A2512" s="3" t="s">
        <v>1670</v>
      </c>
    </row>
    <row r="2514" spans="1:1" x14ac:dyDescent="0.2">
      <c r="A2514" s="3" t="s">
        <v>360</v>
      </c>
    </row>
    <row r="2515" spans="1:1" x14ac:dyDescent="0.2">
      <c r="A2515" s="3" t="s">
        <v>731</v>
      </c>
    </row>
    <row r="2517" spans="1:1" x14ac:dyDescent="0.2">
      <c r="A2517" s="8" t="s">
        <v>1672</v>
      </c>
    </row>
    <row r="2519" spans="1:1" x14ac:dyDescent="0.2">
      <c r="A2519" s="3" t="s">
        <v>1673</v>
      </c>
    </row>
    <row r="2521" spans="1:1" ht="22" x14ac:dyDescent="0.25">
      <c r="A2521" s="6" t="s">
        <v>385</v>
      </c>
    </row>
    <row r="2522" spans="1:1" ht="22" x14ac:dyDescent="0.25">
      <c r="A2522" s="6" t="s">
        <v>1661</v>
      </c>
    </row>
    <row r="2524" spans="1:1" x14ac:dyDescent="0.2">
      <c r="A2524" s="8" t="s">
        <v>1662</v>
      </c>
    </row>
    <row r="2526" spans="1:1" x14ac:dyDescent="0.2">
      <c r="A2526" s="3" t="s">
        <v>1669</v>
      </c>
    </row>
    <row r="2528" spans="1:1" x14ac:dyDescent="0.2">
      <c r="A2528" s="8" t="s">
        <v>1666</v>
      </c>
    </row>
    <row r="2530" spans="1:1" x14ac:dyDescent="0.2">
      <c r="A2530" s="3" t="s">
        <v>1670</v>
      </c>
    </row>
    <row r="2532" spans="1:1" x14ac:dyDescent="0.2">
      <c r="A2532" s="3" t="s">
        <v>360</v>
      </c>
    </row>
    <row r="2533" spans="1:1" x14ac:dyDescent="0.2">
      <c r="A2533" s="3" t="s">
        <v>1732</v>
      </c>
    </row>
    <row r="2535" spans="1:1" x14ac:dyDescent="0.2">
      <c r="A2535" s="8" t="s">
        <v>1672</v>
      </c>
    </row>
    <row r="2537" spans="1:1" x14ac:dyDescent="0.2">
      <c r="A2537" s="3" t="s">
        <v>1673</v>
      </c>
    </row>
    <row r="2539" spans="1:1" ht="22" x14ac:dyDescent="0.25">
      <c r="A2539" s="6" t="s">
        <v>386</v>
      </c>
    </row>
    <row r="2540" spans="1:1" ht="22" x14ac:dyDescent="0.25">
      <c r="A2540" s="6" t="s">
        <v>1661</v>
      </c>
    </row>
    <row r="2542" spans="1:1" x14ac:dyDescent="0.2">
      <c r="A2542" s="8" t="s">
        <v>1662</v>
      </c>
    </row>
    <row r="2544" spans="1:1" x14ac:dyDescent="0.2">
      <c r="A2544" s="3" t="s">
        <v>1676</v>
      </c>
    </row>
    <row r="2546" spans="1:1" x14ac:dyDescent="0.2">
      <c r="A2546" s="8" t="s">
        <v>1666</v>
      </c>
    </row>
    <row r="2548" spans="1:1" x14ac:dyDescent="0.2">
      <c r="A2548" s="3" t="s">
        <v>1677</v>
      </c>
    </row>
    <row r="2550" spans="1:1" x14ac:dyDescent="0.2">
      <c r="A2550" s="3" t="s">
        <v>360</v>
      </c>
    </row>
    <row r="2551" spans="1:1" x14ac:dyDescent="0.2">
      <c r="A2551" s="3" t="s">
        <v>675</v>
      </c>
    </row>
    <row r="2553" spans="1:1" x14ac:dyDescent="0.2">
      <c r="A2553" s="8" t="s">
        <v>1672</v>
      </c>
    </row>
    <row r="2555" spans="1:1" x14ac:dyDescent="0.2">
      <c r="A2555" s="3" t="s">
        <v>1673</v>
      </c>
    </row>
    <row r="2557" spans="1:1" ht="22" x14ac:dyDescent="0.25">
      <c r="A2557" s="6" t="s">
        <v>1733</v>
      </c>
    </row>
    <row r="2559" spans="1:1" x14ac:dyDescent="0.2">
      <c r="A2559" s="5">
        <v>62</v>
      </c>
    </row>
    <row r="2561" spans="1:1" ht="22" x14ac:dyDescent="0.25">
      <c r="A2561" s="6" t="s">
        <v>1733</v>
      </c>
    </row>
    <row r="2563" spans="1:1" x14ac:dyDescent="0.2">
      <c r="A2563" s="5" t="s">
        <v>592</v>
      </c>
    </row>
    <row r="2565" spans="1:1" x14ac:dyDescent="0.2">
      <c r="A2565" s="8" t="s">
        <v>1662</v>
      </c>
    </row>
    <row r="2567" spans="1:1" x14ac:dyDescent="0.2">
      <c r="A2567" s="3" t="s">
        <v>1676</v>
      </c>
    </row>
    <row r="2569" spans="1:1" x14ac:dyDescent="0.2">
      <c r="A2569" s="8" t="s">
        <v>1666</v>
      </c>
    </row>
    <row r="2571" spans="1:1" x14ac:dyDescent="0.2">
      <c r="A2571" s="3" t="s">
        <v>1677</v>
      </c>
    </row>
    <row r="2573" spans="1:1" x14ac:dyDescent="0.2">
      <c r="A2573" s="3" t="s">
        <v>360</v>
      </c>
    </row>
    <row r="2574" spans="1:1" x14ac:dyDescent="0.2">
      <c r="A2574" s="3" t="s">
        <v>743</v>
      </c>
    </row>
    <row r="2576" spans="1:1" x14ac:dyDescent="0.2">
      <c r="A2576" s="8" t="s">
        <v>1672</v>
      </c>
    </row>
    <row r="2578" spans="1:1" x14ac:dyDescent="0.2">
      <c r="A2578" s="3" t="s">
        <v>1673</v>
      </c>
    </row>
    <row r="2580" spans="1:1" ht="22" x14ac:dyDescent="0.25">
      <c r="A2580" s="6" t="s">
        <v>387</v>
      </c>
    </row>
    <row r="2581" spans="1:1" ht="22" x14ac:dyDescent="0.25">
      <c r="A2581" s="6" t="s">
        <v>1661</v>
      </c>
    </row>
    <row r="2583" spans="1:1" x14ac:dyDescent="0.2">
      <c r="A2583" s="8" t="s">
        <v>1662</v>
      </c>
    </row>
    <row r="2585" spans="1:1" x14ac:dyDescent="0.2">
      <c r="A2585" s="3" t="s">
        <v>1669</v>
      </c>
    </row>
    <row r="2587" spans="1:1" x14ac:dyDescent="0.2">
      <c r="A2587" s="8" t="s">
        <v>1666</v>
      </c>
    </row>
    <row r="2589" spans="1:1" x14ac:dyDescent="0.2">
      <c r="A2589" s="3" t="s">
        <v>1670</v>
      </c>
    </row>
    <row r="2591" spans="1:1" x14ac:dyDescent="0.2">
      <c r="A2591" s="3" t="s">
        <v>360</v>
      </c>
    </row>
    <row r="2592" spans="1:1" x14ac:dyDescent="0.2">
      <c r="A2592" s="3" t="s">
        <v>747</v>
      </c>
    </row>
    <row r="2594" spans="1:1" x14ac:dyDescent="0.2">
      <c r="A2594" s="8" t="s">
        <v>1672</v>
      </c>
    </row>
    <row r="2596" spans="1:1" x14ac:dyDescent="0.2">
      <c r="A2596" s="3" t="s">
        <v>1673</v>
      </c>
    </row>
    <row r="2598" spans="1:1" ht="22" x14ac:dyDescent="0.25">
      <c r="A2598" s="6" t="s">
        <v>388</v>
      </c>
    </row>
    <row r="2599" spans="1:1" ht="22" x14ac:dyDescent="0.25">
      <c r="A2599" s="6" t="s">
        <v>1661</v>
      </c>
    </row>
    <row r="2601" spans="1:1" x14ac:dyDescent="0.2">
      <c r="A2601" s="8" t="s">
        <v>1662</v>
      </c>
    </row>
    <row r="2603" spans="1:1" x14ac:dyDescent="0.2">
      <c r="A2603" s="3" t="s">
        <v>1669</v>
      </c>
    </row>
    <row r="2605" spans="1:1" x14ac:dyDescent="0.2">
      <c r="A2605" s="8" t="s">
        <v>1666</v>
      </c>
    </row>
    <row r="2607" spans="1:1" x14ac:dyDescent="0.2">
      <c r="A2607" s="3" t="s">
        <v>1670</v>
      </c>
    </row>
    <row r="2609" spans="1:1" x14ac:dyDescent="0.2">
      <c r="A2609" s="3" t="s">
        <v>360</v>
      </c>
    </row>
    <row r="2610" spans="1:1" x14ac:dyDescent="0.2">
      <c r="A2610" s="3" t="s">
        <v>667</v>
      </c>
    </row>
    <row r="2612" spans="1:1" x14ac:dyDescent="0.2">
      <c r="A2612" s="8" t="s">
        <v>1672</v>
      </c>
    </row>
    <row r="2614" spans="1:1" x14ac:dyDescent="0.2">
      <c r="A2614" s="3" t="s">
        <v>1673</v>
      </c>
    </row>
    <row r="2616" spans="1:1" ht="22" x14ac:dyDescent="0.25">
      <c r="A2616" s="6" t="s">
        <v>1734</v>
      </c>
    </row>
    <row r="2618" spans="1:1" x14ac:dyDescent="0.2">
      <c r="A2618" s="5">
        <v>63</v>
      </c>
    </row>
    <row r="2620" spans="1:1" ht="22" x14ac:dyDescent="0.25">
      <c r="A2620" s="6" t="s">
        <v>1734</v>
      </c>
    </row>
    <row r="2622" spans="1:1" x14ac:dyDescent="0.2">
      <c r="A2622" s="5" t="s">
        <v>592</v>
      </c>
    </row>
    <row r="2624" spans="1:1" x14ac:dyDescent="0.2">
      <c r="A2624" s="8" t="s">
        <v>1662</v>
      </c>
    </row>
    <row r="2626" spans="1:1" x14ac:dyDescent="0.2">
      <c r="A2626" s="3" t="s">
        <v>1669</v>
      </c>
    </row>
    <row r="2628" spans="1:1" x14ac:dyDescent="0.2">
      <c r="A2628" s="8" t="s">
        <v>1666</v>
      </c>
    </row>
    <row r="2630" spans="1:1" x14ac:dyDescent="0.2">
      <c r="A2630" s="3" t="s">
        <v>1670</v>
      </c>
    </row>
    <row r="2632" spans="1:1" x14ac:dyDescent="0.2">
      <c r="A2632" s="3" t="s">
        <v>360</v>
      </c>
    </row>
    <row r="2633" spans="1:1" x14ac:dyDescent="0.2">
      <c r="A2633" s="3" t="s">
        <v>755</v>
      </c>
    </row>
    <row r="2635" spans="1:1" x14ac:dyDescent="0.2">
      <c r="A2635" s="8" t="s">
        <v>1672</v>
      </c>
    </row>
    <row r="2637" spans="1:1" x14ac:dyDescent="0.2">
      <c r="A2637" s="3" t="s">
        <v>1673</v>
      </c>
    </row>
    <row r="2639" spans="1:1" ht="22" x14ac:dyDescent="0.25">
      <c r="A2639" s="6" t="s">
        <v>389</v>
      </c>
    </row>
    <row r="2640" spans="1:1" ht="22" x14ac:dyDescent="0.25">
      <c r="A2640" s="6" t="s">
        <v>1661</v>
      </c>
    </row>
    <row r="2642" spans="1:1" x14ac:dyDescent="0.2">
      <c r="A2642" s="8" t="s">
        <v>1662</v>
      </c>
    </row>
    <row r="2644" spans="1:1" x14ac:dyDescent="0.2">
      <c r="A2644" s="3" t="s">
        <v>1676</v>
      </c>
    </row>
    <row r="2646" spans="1:1" x14ac:dyDescent="0.2">
      <c r="A2646" s="8" t="s">
        <v>1666</v>
      </c>
    </row>
    <row r="2648" spans="1:1" x14ac:dyDescent="0.2">
      <c r="A2648" s="3" t="s">
        <v>1677</v>
      </c>
    </row>
    <row r="2650" spans="1:1" x14ac:dyDescent="0.2">
      <c r="A2650" s="3" t="s">
        <v>360</v>
      </c>
    </row>
    <row r="2651" spans="1:1" x14ac:dyDescent="0.2">
      <c r="A2651" s="3" t="s">
        <v>751</v>
      </c>
    </row>
    <row r="2653" spans="1:1" x14ac:dyDescent="0.2">
      <c r="A2653" s="8" t="s">
        <v>1672</v>
      </c>
    </row>
    <row r="2655" spans="1:1" x14ac:dyDescent="0.2">
      <c r="A2655" s="3" t="s">
        <v>1673</v>
      </c>
    </row>
    <row r="2657" spans="1:1" ht="22" x14ac:dyDescent="0.25">
      <c r="A2657" s="6" t="s">
        <v>390</v>
      </c>
    </row>
    <row r="2658" spans="1:1" ht="22" x14ac:dyDescent="0.25">
      <c r="A2658" s="6" t="s">
        <v>1661</v>
      </c>
    </row>
    <row r="2660" spans="1:1" x14ac:dyDescent="0.2">
      <c r="A2660" s="8" t="s">
        <v>1662</v>
      </c>
    </row>
    <row r="2662" spans="1:1" x14ac:dyDescent="0.2">
      <c r="A2662" s="3" t="s">
        <v>1669</v>
      </c>
    </row>
    <row r="2664" spans="1:1" x14ac:dyDescent="0.2">
      <c r="A2664" s="8" t="s">
        <v>1666</v>
      </c>
    </row>
    <row r="2666" spans="1:1" x14ac:dyDescent="0.2">
      <c r="A2666" s="3" t="s">
        <v>1735</v>
      </c>
    </row>
    <row r="2668" spans="1:1" x14ac:dyDescent="0.2">
      <c r="A2668" s="3" t="s">
        <v>392</v>
      </c>
    </row>
    <row r="2669" spans="1:1" x14ac:dyDescent="0.2">
      <c r="A2669" s="3" t="s">
        <v>928</v>
      </c>
    </row>
    <row r="2671" spans="1:1" x14ac:dyDescent="0.2">
      <c r="A2671" s="8" t="s">
        <v>1672</v>
      </c>
    </row>
    <row r="2673" spans="1:1" x14ac:dyDescent="0.2">
      <c r="A2673" s="3" t="s">
        <v>1736</v>
      </c>
    </row>
    <row r="2675" spans="1:1" ht="22" x14ac:dyDescent="0.25">
      <c r="A2675" s="6" t="s">
        <v>391</v>
      </c>
    </row>
    <row r="2676" spans="1:1" ht="22" x14ac:dyDescent="0.25">
      <c r="A2676" s="6" t="s">
        <v>1661</v>
      </c>
    </row>
    <row r="2678" spans="1:1" x14ac:dyDescent="0.2">
      <c r="A2678" s="5">
        <v>64</v>
      </c>
    </row>
    <row r="2680" spans="1:1" ht="22" x14ac:dyDescent="0.25">
      <c r="A2680" s="6" t="s">
        <v>391</v>
      </c>
    </row>
    <row r="2681" spans="1:1" ht="22" x14ac:dyDescent="0.25">
      <c r="A2681" s="6" t="s">
        <v>1661</v>
      </c>
    </row>
    <row r="2683" spans="1:1" x14ac:dyDescent="0.2">
      <c r="A2683" s="3" t="s">
        <v>392</v>
      </c>
    </row>
    <row r="2684" spans="1:1" x14ac:dyDescent="0.2">
      <c r="A2684" s="3" t="s">
        <v>932</v>
      </c>
    </row>
    <row r="2686" spans="1:1" x14ac:dyDescent="0.2">
      <c r="A2686" s="8" t="s">
        <v>1672</v>
      </c>
    </row>
    <row r="2688" spans="1:1" x14ac:dyDescent="0.2">
      <c r="A2688" s="3" t="s">
        <v>1736</v>
      </c>
    </row>
    <row r="2690" spans="1:1" ht="22" x14ac:dyDescent="0.25">
      <c r="A2690" s="6" t="s">
        <v>393</v>
      </c>
    </row>
    <row r="2691" spans="1:1" ht="22" x14ac:dyDescent="0.25">
      <c r="A2691" s="6" t="s">
        <v>1661</v>
      </c>
    </row>
    <row r="2693" spans="1:1" x14ac:dyDescent="0.2">
      <c r="A2693" s="5" t="s">
        <v>592</v>
      </c>
    </row>
    <row r="2695" spans="1:1" x14ac:dyDescent="0.2">
      <c r="A2695" s="8" t="s">
        <v>1662</v>
      </c>
    </row>
    <row r="2697" spans="1:1" x14ac:dyDescent="0.2">
      <c r="A2697" s="3" t="s">
        <v>1676</v>
      </c>
    </row>
    <row r="2699" spans="1:1" x14ac:dyDescent="0.2">
      <c r="A2699" s="8" t="s">
        <v>1666</v>
      </c>
    </row>
    <row r="2701" spans="1:1" x14ac:dyDescent="0.2">
      <c r="A2701" s="3" t="s">
        <v>1737</v>
      </c>
    </row>
    <row r="2703" spans="1:1" x14ac:dyDescent="0.2">
      <c r="A2703" s="8" t="s">
        <v>1662</v>
      </c>
    </row>
    <row r="2705" spans="1:1" x14ac:dyDescent="0.2">
      <c r="A2705" s="3" t="s">
        <v>1669</v>
      </c>
    </row>
    <row r="2707" spans="1:1" x14ac:dyDescent="0.2">
      <c r="A2707" s="8" t="s">
        <v>1666</v>
      </c>
    </row>
    <row r="2709" spans="1:1" x14ac:dyDescent="0.2">
      <c r="A2709" s="3" t="s">
        <v>1735</v>
      </c>
    </row>
    <row r="2711" spans="1:1" x14ac:dyDescent="0.2">
      <c r="A2711" s="3" t="s">
        <v>392</v>
      </c>
    </row>
    <row r="2712" spans="1:1" x14ac:dyDescent="0.2">
      <c r="A2712" s="3" t="s">
        <v>936</v>
      </c>
    </row>
    <row r="2714" spans="1:1" x14ac:dyDescent="0.2">
      <c r="A2714" s="8" t="s">
        <v>1672</v>
      </c>
    </row>
    <row r="2716" spans="1:1" x14ac:dyDescent="0.2">
      <c r="A2716" s="3" t="s">
        <v>1736</v>
      </c>
    </row>
    <row r="2718" spans="1:1" ht="22" x14ac:dyDescent="0.25">
      <c r="A2718" s="6" t="s">
        <v>394</v>
      </c>
    </row>
    <row r="2719" spans="1:1" ht="22" x14ac:dyDescent="0.25">
      <c r="A2719" s="6" t="s">
        <v>1661</v>
      </c>
    </row>
    <row r="2721" spans="1:1" x14ac:dyDescent="0.2">
      <c r="A2721" s="8" t="s">
        <v>1662</v>
      </c>
    </row>
    <row r="2723" spans="1:1" x14ac:dyDescent="0.2">
      <c r="A2723" s="3" t="s">
        <v>1669</v>
      </c>
    </row>
    <row r="2725" spans="1:1" x14ac:dyDescent="0.2">
      <c r="A2725" s="8" t="s">
        <v>1666</v>
      </c>
    </row>
    <row r="2727" spans="1:1" x14ac:dyDescent="0.2">
      <c r="A2727" s="3" t="s">
        <v>1735</v>
      </c>
    </row>
    <row r="2729" spans="1:1" x14ac:dyDescent="0.2">
      <c r="A2729" s="3" t="s">
        <v>392</v>
      </c>
    </row>
    <row r="2730" spans="1:1" x14ac:dyDescent="0.2">
      <c r="A2730" s="3" t="s">
        <v>1738</v>
      </c>
    </row>
    <row r="2732" spans="1:1" x14ac:dyDescent="0.2">
      <c r="A2732" s="8" t="s">
        <v>1672</v>
      </c>
    </row>
    <row r="2734" spans="1:1" x14ac:dyDescent="0.2">
      <c r="A2734" s="3" t="s">
        <v>1736</v>
      </c>
    </row>
    <row r="2736" spans="1:1" ht="22" x14ac:dyDescent="0.25">
      <c r="A2736" s="6" t="s">
        <v>395</v>
      </c>
    </row>
    <row r="2737" spans="1:1" ht="22" x14ac:dyDescent="0.25">
      <c r="A2737" s="6" t="s">
        <v>1661</v>
      </c>
    </row>
    <row r="2739" spans="1:1" x14ac:dyDescent="0.2">
      <c r="A2739" s="8" t="s">
        <v>1662</v>
      </c>
    </row>
    <row r="2741" spans="1:1" x14ac:dyDescent="0.2">
      <c r="A2741" s="5">
        <v>65</v>
      </c>
    </row>
    <row r="2743" spans="1:1" ht="22" x14ac:dyDescent="0.25">
      <c r="A2743" s="6" t="s">
        <v>395</v>
      </c>
    </row>
    <row r="2744" spans="1:1" ht="22" x14ac:dyDescent="0.25">
      <c r="A2744" s="6" t="s">
        <v>1661</v>
      </c>
    </row>
    <row r="2746" spans="1:1" x14ac:dyDescent="0.2">
      <c r="A2746" s="3" t="s">
        <v>1669</v>
      </c>
    </row>
    <row r="2748" spans="1:1" x14ac:dyDescent="0.2">
      <c r="A2748" s="8" t="s">
        <v>1666</v>
      </c>
    </row>
    <row r="2750" spans="1:1" x14ac:dyDescent="0.2">
      <c r="A2750" s="3" t="s">
        <v>1735</v>
      </c>
    </row>
    <row r="2752" spans="1:1" x14ac:dyDescent="0.2">
      <c r="A2752" s="3" t="s">
        <v>392</v>
      </c>
    </row>
    <row r="2753" spans="1:1" x14ac:dyDescent="0.2">
      <c r="A2753" s="3" t="s">
        <v>1739</v>
      </c>
    </row>
    <row r="2755" spans="1:1" x14ac:dyDescent="0.2">
      <c r="A2755" s="8" t="s">
        <v>1672</v>
      </c>
    </row>
    <row r="2757" spans="1:1" x14ac:dyDescent="0.2">
      <c r="A2757" s="3" t="s">
        <v>1736</v>
      </c>
    </row>
    <row r="2759" spans="1:1" ht="22" x14ac:dyDescent="0.25">
      <c r="A2759" s="6" t="s">
        <v>396</v>
      </c>
    </row>
    <row r="2760" spans="1:1" ht="22" x14ac:dyDescent="0.25">
      <c r="A2760" s="6" t="s">
        <v>1661</v>
      </c>
    </row>
    <row r="2762" spans="1:1" x14ac:dyDescent="0.2">
      <c r="A2762" s="5" t="s">
        <v>592</v>
      </c>
    </row>
    <row r="2764" spans="1:1" x14ac:dyDescent="0.2">
      <c r="A2764" s="8" t="s">
        <v>1662</v>
      </c>
    </row>
    <row r="2766" spans="1:1" x14ac:dyDescent="0.2">
      <c r="A2766" s="3" t="s">
        <v>1669</v>
      </c>
    </row>
    <row r="2768" spans="1:1" x14ac:dyDescent="0.2">
      <c r="A2768" s="8" t="s">
        <v>1666</v>
      </c>
    </row>
    <row r="2770" spans="1:1" x14ac:dyDescent="0.2">
      <c r="A2770" s="3" t="s">
        <v>1735</v>
      </c>
    </row>
    <row r="2772" spans="1:1" x14ac:dyDescent="0.2">
      <c r="A2772" s="3" t="s">
        <v>392</v>
      </c>
    </row>
    <row r="2773" spans="1:1" x14ac:dyDescent="0.2">
      <c r="A2773" s="3" t="s">
        <v>1740</v>
      </c>
    </row>
    <row r="2775" spans="1:1" x14ac:dyDescent="0.2">
      <c r="A2775" s="8" t="s">
        <v>1672</v>
      </c>
    </row>
    <row r="2777" spans="1:1" x14ac:dyDescent="0.2">
      <c r="A2777" s="3" t="s">
        <v>1736</v>
      </c>
    </row>
    <row r="2779" spans="1:1" ht="22" x14ac:dyDescent="0.25">
      <c r="A2779" s="6" t="s">
        <v>1741</v>
      </c>
    </row>
    <row r="2781" spans="1:1" x14ac:dyDescent="0.2">
      <c r="A2781" s="8" t="s">
        <v>1662</v>
      </c>
    </row>
    <row r="2783" spans="1:1" x14ac:dyDescent="0.2">
      <c r="A2783" s="3" t="s">
        <v>1669</v>
      </c>
    </row>
    <row r="2785" spans="1:1" x14ac:dyDescent="0.2">
      <c r="A2785" s="8" t="s">
        <v>1666</v>
      </c>
    </row>
    <row r="2787" spans="1:1" x14ac:dyDescent="0.2">
      <c r="A2787" s="3" t="s">
        <v>1735</v>
      </c>
    </row>
    <row r="2789" spans="1:1" x14ac:dyDescent="0.2">
      <c r="A2789" s="3" t="s">
        <v>392</v>
      </c>
    </row>
    <row r="2790" spans="1:1" x14ac:dyDescent="0.2">
      <c r="A2790" s="3" t="s">
        <v>1742</v>
      </c>
    </row>
    <row r="2792" spans="1:1" x14ac:dyDescent="0.2">
      <c r="A2792" s="8" t="s">
        <v>1672</v>
      </c>
    </row>
    <row r="2794" spans="1:1" x14ac:dyDescent="0.2">
      <c r="A2794" s="3" t="s">
        <v>1736</v>
      </c>
    </row>
    <row r="2796" spans="1:1" ht="22" x14ac:dyDescent="0.25">
      <c r="A2796" s="6" t="s">
        <v>397</v>
      </c>
    </row>
    <row r="2797" spans="1:1" ht="22" x14ac:dyDescent="0.25">
      <c r="A2797" s="6" t="s">
        <v>1661</v>
      </c>
    </row>
    <row r="2799" spans="1:1" x14ac:dyDescent="0.2">
      <c r="A2799" s="8" t="s">
        <v>1662</v>
      </c>
    </row>
    <row r="2801" spans="1:1" x14ac:dyDescent="0.2">
      <c r="A2801" s="5">
        <v>66</v>
      </c>
    </row>
    <row r="2803" spans="1:1" ht="22" x14ac:dyDescent="0.25">
      <c r="A2803" s="6" t="s">
        <v>397</v>
      </c>
    </row>
    <row r="2804" spans="1:1" ht="22" x14ac:dyDescent="0.25">
      <c r="A2804" s="6" t="s">
        <v>1661</v>
      </c>
    </row>
    <row r="2806" spans="1:1" x14ac:dyDescent="0.2">
      <c r="A2806" s="3" t="s">
        <v>1669</v>
      </c>
    </row>
    <row r="2808" spans="1:1" x14ac:dyDescent="0.2">
      <c r="A2808" s="8" t="s">
        <v>1666</v>
      </c>
    </row>
    <row r="2810" spans="1:1" x14ac:dyDescent="0.2">
      <c r="A2810" s="3" t="s">
        <v>1735</v>
      </c>
    </row>
    <row r="2812" spans="1:1" x14ac:dyDescent="0.2">
      <c r="A2812" s="3" t="s">
        <v>392</v>
      </c>
    </row>
    <row r="2813" spans="1:1" x14ac:dyDescent="0.2">
      <c r="A2813" s="3" t="s">
        <v>1743</v>
      </c>
    </row>
    <row r="2815" spans="1:1" x14ac:dyDescent="0.2">
      <c r="A2815" s="8" t="s">
        <v>1672</v>
      </c>
    </row>
    <row r="2817" spans="1:1" x14ac:dyDescent="0.2">
      <c r="A2817" s="3" t="s">
        <v>1736</v>
      </c>
    </row>
    <row r="2819" spans="1:1" ht="22" x14ac:dyDescent="0.25">
      <c r="A2819" s="6" t="s">
        <v>398</v>
      </c>
    </row>
    <row r="2820" spans="1:1" ht="22" x14ac:dyDescent="0.25">
      <c r="A2820" s="6" t="s">
        <v>1661</v>
      </c>
    </row>
    <row r="2822" spans="1:1" x14ac:dyDescent="0.2">
      <c r="A2822" s="5" t="s">
        <v>592</v>
      </c>
    </row>
    <row r="2824" spans="1:1" x14ac:dyDescent="0.2">
      <c r="A2824" s="8" t="s">
        <v>1662</v>
      </c>
    </row>
    <row r="2826" spans="1:1" x14ac:dyDescent="0.2">
      <c r="A2826" s="3" t="s">
        <v>1669</v>
      </c>
    </row>
    <row r="2828" spans="1:1" x14ac:dyDescent="0.2">
      <c r="A2828" s="8" t="s">
        <v>1666</v>
      </c>
    </row>
    <row r="2830" spans="1:1" x14ac:dyDescent="0.2">
      <c r="A2830" s="3" t="s">
        <v>1735</v>
      </c>
    </row>
    <row r="2832" spans="1:1" x14ac:dyDescent="0.2">
      <c r="A2832" s="3" t="s">
        <v>392</v>
      </c>
    </row>
    <row r="2833" spans="1:1" x14ac:dyDescent="0.2">
      <c r="A2833" s="3" t="s">
        <v>1744</v>
      </c>
    </row>
    <row r="2835" spans="1:1" x14ac:dyDescent="0.2">
      <c r="A2835" s="8" t="s">
        <v>1672</v>
      </c>
    </row>
    <row r="2837" spans="1:1" x14ac:dyDescent="0.2">
      <c r="A2837" s="3" t="s">
        <v>1736</v>
      </c>
    </row>
    <row r="2839" spans="1:1" ht="22" x14ac:dyDescent="0.25">
      <c r="A2839" s="6" t="s">
        <v>399</v>
      </c>
    </row>
    <row r="2840" spans="1:1" ht="22" x14ac:dyDescent="0.25">
      <c r="A2840" s="6" t="s">
        <v>1661</v>
      </c>
    </row>
    <row r="2842" spans="1:1" x14ac:dyDescent="0.2">
      <c r="A2842" s="8" t="s">
        <v>1662</v>
      </c>
    </row>
    <row r="2844" spans="1:1" x14ac:dyDescent="0.2">
      <c r="A2844" s="3" t="s">
        <v>1669</v>
      </c>
    </row>
    <row r="2846" spans="1:1" x14ac:dyDescent="0.2">
      <c r="A2846" s="8" t="s">
        <v>1666</v>
      </c>
    </row>
    <row r="2848" spans="1:1" x14ac:dyDescent="0.2">
      <c r="A2848" s="3" t="s">
        <v>1735</v>
      </c>
    </row>
    <row r="2850" spans="1:1" x14ac:dyDescent="0.2">
      <c r="A2850" s="3" t="s">
        <v>392</v>
      </c>
    </row>
    <row r="2851" spans="1:1" x14ac:dyDescent="0.2">
      <c r="A2851" s="3" t="s">
        <v>1722</v>
      </c>
    </row>
    <row r="2853" spans="1:1" x14ac:dyDescent="0.2">
      <c r="A2853" s="8" t="s">
        <v>1672</v>
      </c>
    </row>
    <row r="2855" spans="1:1" x14ac:dyDescent="0.2">
      <c r="A2855" s="3" t="s">
        <v>1736</v>
      </c>
    </row>
    <row r="2857" spans="1:1" ht="22" x14ac:dyDescent="0.25">
      <c r="A2857" s="6" t="s">
        <v>400</v>
      </c>
    </row>
    <row r="2858" spans="1:1" ht="22" x14ac:dyDescent="0.25">
      <c r="A2858" s="6" t="s">
        <v>1661</v>
      </c>
    </row>
    <row r="2860" spans="1:1" x14ac:dyDescent="0.2">
      <c r="A2860" s="8" t="s">
        <v>1662</v>
      </c>
    </row>
    <row r="2862" spans="1:1" x14ac:dyDescent="0.2">
      <c r="A2862" s="5">
        <v>67</v>
      </c>
    </row>
    <row r="2864" spans="1:1" ht="22" x14ac:dyDescent="0.25">
      <c r="A2864" s="6" t="s">
        <v>400</v>
      </c>
    </row>
    <row r="2865" spans="1:1" ht="22" x14ac:dyDescent="0.25">
      <c r="A2865" s="6" t="s">
        <v>1661</v>
      </c>
    </row>
    <row r="2867" spans="1:1" x14ac:dyDescent="0.2">
      <c r="A2867" s="3" t="s">
        <v>1676</v>
      </c>
    </row>
    <row r="2869" spans="1:1" x14ac:dyDescent="0.2">
      <c r="A2869" s="8" t="s">
        <v>1666</v>
      </c>
    </row>
    <row r="2871" spans="1:1" x14ac:dyDescent="0.2">
      <c r="A2871" s="3" t="s">
        <v>1737</v>
      </c>
    </row>
    <row r="2873" spans="1:1" x14ac:dyDescent="0.2">
      <c r="A2873" s="3" t="s">
        <v>392</v>
      </c>
    </row>
    <row r="2874" spans="1:1" x14ac:dyDescent="0.2">
      <c r="A2874" s="3" t="s">
        <v>928</v>
      </c>
    </row>
    <row r="2876" spans="1:1" x14ac:dyDescent="0.2">
      <c r="A2876" s="8" t="s">
        <v>1672</v>
      </c>
    </row>
    <row r="2878" spans="1:1" x14ac:dyDescent="0.2">
      <c r="A2878" s="3" t="s">
        <v>1736</v>
      </c>
    </row>
    <row r="2880" spans="1:1" ht="22" x14ac:dyDescent="0.25">
      <c r="A2880" s="6" t="s">
        <v>401</v>
      </c>
    </row>
    <row r="2881" spans="1:1" ht="22" x14ac:dyDescent="0.25">
      <c r="A2881" s="6" t="s">
        <v>1661</v>
      </c>
    </row>
    <row r="2883" spans="1:1" x14ac:dyDescent="0.2">
      <c r="A2883" s="5" t="s">
        <v>592</v>
      </c>
    </row>
    <row r="2885" spans="1:1" x14ac:dyDescent="0.2">
      <c r="A2885" s="8" t="s">
        <v>1662</v>
      </c>
    </row>
    <row r="2887" spans="1:1" x14ac:dyDescent="0.2">
      <c r="A2887" s="3" t="s">
        <v>1669</v>
      </c>
    </row>
    <row r="2889" spans="1:1" x14ac:dyDescent="0.2">
      <c r="A2889" s="8" t="s">
        <v>1666</v>
      </c>
    </row>
    <row r="2891" spans="1:1" x14ac:dyDescent="0.2">
      <c r="A2891" s="3" t="s">
        <v>1735</v>
      </c>
    </row>
    <row r="2893" spans="1:1" x14ac:dyDescent="0.2">
      <c r="A2893" s="3" t="s">
        <v>392</v>
      </c>
    </row>
    <row r="2894" spans="1:1" x14ac:dyDescent="0.2">
      <c r="A2894" s="3" t="s">
        <v>932</v>
      </c>
    </row>
    <row r="2896" spans="1:1" x14ac:dyDescent="0.2">
      <c r="A2896" s="8" t="s">
        <v>1672</v>
      </c>
    </row>
    <row r="2898" spans="1:1" x14ac:dyDescent="0.2">
      <c r="A2898" s="3" t="s">
        <v>1736</v>
      </c>
    </row>
    <row r="2900" spans="1:1" ht="22" x14ac:dyDescent="0.25">
      <c r="A2900" s="6" t="s">
        <v>402</v>
      </c>
    </row>
    <row r="2901" spans="1:1" ht="22" x14ac:dyDescent="0.25">
      <c r="A2901" s="6" t="s">
        <v>1661</v>
      </c>
    </row>
    <row r="2903" spans="1:1" x14ac:dyDescent="0.2">
      <c r="A2903" s="8" t="s">
        <v>1662</v>
      </c>
    </row>
    <row r="2905" spans="1:1" x14ac:dyDescent="0.2">
      <c r="A2905" s="3" t="s">
        <v>1669</v>
      </c>
    </row>
    <row r="2907" spans="1:1" x14ac:dyDescent="0.2">
      <c r="A2907" s="8" t="s">
        <v>1666</v>
      </c>
    </row>
    <row r="2909" spans="1:1" x14ac:dyDescent="0.2">
      <c r="A2909" s="3" t="s">
        <v>1735</v>
      </c>
    </row>
    <row r="2911" spans="1:1" x14ac:dyDescent="0.2">
      <c r="A2911" s="3" t="s">
        <v>392</v>
      </c>
    </row>
    <row r="2912" spans="1:1" x14ac:dyDescent="0.2">
      <c r="A2912" s="3" t="s">
        <v>936</v>
      </c>
    </row>
    <row r="2914" spans="1:1" x14ac:dyDescent="0.2">
      <c r="A2914" s="8" t="s">
        <v>1672</v>
      </c>
    </row>
    <row r="2916" spans="1:1" x14ac:dyDescent="0.2">
      <c r="A2916" s="3" t="s">
        <v>1736</v>
      </c>
    </row>
    <row r="2918" spans="1:1" ht="22" x14ac:dyDescent="0.25">
      <c r="A2918" s="6" t="s">
        <v>403</v>
      </c>
    </row>
    <row r="2919" spans="1:1" ht="22" x14ac:dyDescent="0.25">
      <c r="A2919" s="6" t="s">
        <v>1661</v>
      </c>
    </row>
    <row r="2921" spans="1:1" x14ac:dyDescent="0.2">
      <c r="A2921" s="8" t="s">
        <v>1662</v>
      </c>
    </row>
    <row r="2923" spans="1:1" x14ac:dyDescent="0.2">
      <c r="A2923" s="5">
        <v>68</v>
      </c>
    </row>
    <row r="2925" spans="1:1" ht="22" x14ac:dyDescent="0.25">
      <c r="A2925" s="6" t="s">
        <v>403</v>
      </c>
    </row>
    <row r="2926" spans="1:1" ht="22" x14ac:dyDescent="0.25">
      <c r="A2926" s="6" t="s">
        <v>1661</v>
      </c>
    </row>
    <row r="2928" spans="1:1" x14ac:dyDescent="0.2">
      <c r="A2928" s="3" t="s">
        <v>1669</v>
      </c>
    </row>
    <row r="2930" spans="1:1" x14ac:dyDescent="0.2">
      <c r="A2930" s="8" t="s">
        <v>1666</v>
      </c>
    </row>
    <row r="2932" spans="1:1" x14ac:dyDescent="0.2">
      <c r="A2932" s="3" t="s">
        <v>1735</v>
      </c>
    </row>
    <row r="2934" spans="1:1" x14ac:dyDescent="0.2">
      <c r="A2934" s="3" t="s">
        <v>392</v>
      </c>
    </row>
    <row r="2935" spans="1:1" x14ac:dyDescent="0.2">
      <c r="A2935" s="3" t="s">
        <v>1738</v>
      </c>
    </row>
    <row r="2937" spans="1:1" x14ac:dyDescent="0.2">
      <c r="A2937" s="8" t="s">
        <v>1672</v>
      </c>
    </row>
    <row r="2939" spans="1:1" x14ac:dyDescent="0.2">
      <c r="A2939" s="3" t="s">
        <v>1736</v>
      </c>
    </row>
    <row r="2941" spans="1:1" ht="22" x14ac:dyDescent="0.25">
      <c r="A2941" s="6" t="s">
        <v>404</v>
      </c>
    </row>
    <row r="2942" spans="1:1" ht="22" x14ac:dyDescent="0.25">
      <c r="A2942" s="6" t="s">
        <v>1661</v>
      </c>
    </row>
    <row r="2944" spans="1:1" x14ac:dyDescent="0.2">
      <c r="A2944" s="5" t="s">
        <v>592</v>
      </c>
    </row>
    <row r="2946" spans="1:1" x14ac:dyDescent="0.2">
      <c r="A2946" s="8" t="s">
        <v>1662</v>
      </c>
    </row>
    <row r="2948" spans="1:1" x14ac:dyDescent="0.2">
      <c r="A2948" s="3" t="s">
        <v>1669</v>
      </c>
    </row>
    <row r="2950" spans="1:1" x14ac:dyDescent="0.2">
      <c r="A2950" s="8" t="s">
        <v>1666</v>
      </c>
    </row>
    <row r="2952" spans="1:1" x14ac:dyDescent="0.2">
      <c r="A2952" s="3" t="s">
        <v>1735</v>
      </c>
    </row>
    <row r="2954" spans="1:1" x14ac:dyDescent="0.2">
      <c r="A2954" s="3" t="s">
        <v>392</v>
      </c>
    </row>
    <row r="2955" spans="1:1" x14ac:dyDescent="0.2">
      <c r="A2955" s="3" t="s">
        <v>1739</v>
      </c>
    </row>
    <row r="2957" spans="1:1" x14ac:dyDescent="0.2">
      <c r="A2957" s="8" t="s">
        <v>1672</v>
      </c>
    </row>
    <row r="2959" spans="1:1" x14ac:dyDescent="0.2">
      <c r="A2959" s="3" t="s">
        <v>1736</v>
      </c>
    </row>
    <row r="2961" spans="1:1" ht="22" x14ac:dyDescent="0.25">
      <c r="A2961" s="6" t="s">
        <v>405</v>
      </c>
    </row>
    <row r="2962" spans="1:1" ht="22" x14ac:dyDescent="0.25">
      <c r="A2962" s="6" t="s">
        <v>1661</v>
      </c>
    </row>
    <row r="2964" spans="1:1" x14ac:dyDescent="0.2">
      <c r="A2964" s="8" t="s">
        <v>1662</v>
      </c>
    </row>
    <row r="2966" spans="1:1" x14ac:dyDescent="0.2">
      <c r="A2966" s="3" t="s">
        <v>1669</v>
      </c>
    </row>
    <row r="2968" spans="1:1" x14ac:dyDescent="0.2">
      <c r="A2968" s="8" t="s">
        <v>1666</v>
      </c>
    </row>
    <row r="2970" spans="1:1" x14ac:dyDescent="0.2">
      <c r="A2970" s="3" t="s">
        <v>1735</v>
      </c>
    </row>
    <row r="2972" spans="1:1" x14ac:dyDescent="0.2">
      <c r="A2972" s="3" t="s">
        <v>392</v>
      </c>
    </row>
    <row r="2973" spans="1:1" x14ac:dyDescent="0.2">
      <c r="A2973" s="3" t="s">
        <v>1740</v>
      </c>
    </row>
    <row r="2975" spans="1:1" x14ac:dyDescent="0.2">
      <c r="A2975" s="8" t="s">
        <v>1672</v>
      </c>
    </row>
    <row r="2977" spans="1:1" x14ac:dyDescent="0.2">
      <c r="A2977" s="3" t="s">
        <v>1736</v>
      </c>
    </row>
    <row r="2979" spans="1:1" ht="22" x14ac:dyDescent="0.25">
      <c r="A2979" s="6" t="s">
        <v>1745</v>
      </c>
    </row>
    <row r="2981" spans="1:1" x14ac:dyDescent="0.2">
      <c r="A2981" s="8" t="s">
        <v>1662</v>
      </c>
    </row>
    <row r="2983" spans="1:1" x14ac:dyDescent="0.2">
      <c r="A2983" s="5">
        <v>69</v>
      </c>
    </row>
    <row r="2985" spans="1:1" ht="22" x14ac:dyDescent="0.25">
      <c r="A2985" s="6" t="s">
        <v>1745</v>
      </c>
    </row>
    <row r="2987" spans="1:1" x14ac:dyDescent="0.2">
      <c r="A2987" s="3" t="s">
        <v>1669</v>
      </c>
    </row>
    <row r="2989" spans="1:1" x14ac:dyDescent="0.2">
      <c r="A2989" s="8" t="s">
        <v>1666</v>
      </c>
    </row>
    <row r="2991" spans="1:1" x14ac:dyDescent="0.2">
      <c r="A2991" s="3" t="s">
        <v>1735</v>
      </c>
    </row>
    <row r="2993" spans="1:1" x14ac:dyDescent="0.2">
      <c r="A2993" s="3" t="s">
        <v>392</v>
      </c>
    </row>
    <row r="2994" spans="1:1" x14ac:dyDescent="0.2">
      <c r="A2994" s="3" t="s">
        <v>1742</v>
      </c>
    </row>
    <row r="2996" spans="1:1" x14ac:dyDescent="0.2">
      <c r="A2996" s="8" t="s">
        <v>1672</v>
      </c>
    </row>
    <row r="2998" spans="1:1" x14ac:dyDescent="0.2">
      <c r="A2998" s="3" t="s">
        <v>1736</v>
      </c>
    </row>
    <row r="3000" spans="1:1" ht="22" x14ac:dyDescent="0.25">
      <c r="A3000" s="6" t="s">
        <v>406</v>
      </c>
    </row>
    <row r="3001" spans="1:1" ht="22" x14ac:dyDescent="0.25">
      <c r="A3001" s="6" t="s">
        <v>1661</v>
      </c>
    </row>
    <row r="3003" spans="1:1" x14ac:dyDescent="0.2">
      <c r="A3003" s="5" t="s">
        <v>592</v>
      </c>
    </row>
    <row r="3005" spans="1:1" x14ac:dyDescent="0.2">
      <c r="A3005" s="8" t="s">
        <v>1662</v>
      </c>
    </row>
    <row r="3007" spans="1:1" x14ac:dyDescent="0.2">
      <c r="A3007" s="3" t="s">
        <v>1669</v>
      </c>
    </row>
    <row r="3009" spans="1:1" x14ac:dyDescent="0.2">
      <c r="A3009" s="8" t="s">
        <v>1666</v>
      </c>
    </row>
    <row r="3011" spans="1:1" x14ac:dyDescent="0.2">
      <c r="A3011" s="3" t="s">
        <v>1735</v>
      </c>
    </row>
    <row r="3013" spans="1:1" x14ac:dyDescent="0.2">
      <c r="A3013" s="3" t="s">
        <v>392</v>
      </c>
    </row>
    <row r="3014" spans="1:1" x14ac:dyDescent="0.2">
      <c r="A3014" s="3" t="s">
        <v>1743</v>
      </c>
    </row>
    <row r="3016" spans="1:1" x14ac:dyDescent="0.2">
      <c r="A3016" s="8" t="s">
        <v>1672</v>
      </c>
    </row>
    <row r="3018" spans="1:1" x14ac:dyDescent="0.2">
      <c r="A3018" s="3" t="s">
        <v>1736</v>
      </c>
    </row>
    <row r="3020" spans="1:1" ht="22" x14ac:dyDescent="0.25">
      <c r="A3020" s="6" t="s">
        <v>407</v>
      </c>
    </row>
    <row r="3021" spans="1:1" ht="22" x14ac:dyDescent="0.25">
      <c r="A3021" s="6" t="s">
        <v>1661</v>
      </c>
    </row>
    <row r="3023" spans="1:1" x14ac:dyDescent="0.2">
      <c r="A3023" s="8" t="s">
        <v>1662</v>
      </c>
    </row>
    <row r="3025" spans="1:1" x14ac:dyDescent="0.2">
      <c r="A3025" s="3" t="s">
        <v>1669</v>
      </c>
    </row>
    <row r="3027" spans="1:1" x14ac:dyDescent="0.2">
      <c r="A3027" s="8" t="s">
        <v>1666</v>
      </c>
    </row>
    <row r="3029" spans="1:1" x14ac:dyDescent="0.2">
      <c r="A3029" s="3" t="s">
        <v>1735</v>
      </c>
    </row>
    <row r="3031" spans="1:1" x14ac:dyDescent="0.2">
      <c r="A3031" s="3" t="s">
        <v>392</v>
      </c>
    </row>
    <row r="3032" spans="1:1" x14ac:dyDescent="0.2">
      <c r="A3032" s="3" t="s">
        <v>1744</v>
      </c>
    </row>
    <row r="3034" spans="1:1" x14ac:dyDescent="0.2">
      <c r="A3034" s="8" t="s">
        <v>1672</v>
      </c>
    </row>
    <row r="3036" spans="1:1" x14ac:dyDescent="0.2">
      <c r="A3036" s="3" t="s">
        <v>1736</v>
      </c>
    </row>
    <row r="3038" spans="1:1" ht="22" x14ac:dyDescent="0.25">
      <c r="A3038" s="6" t="s">
        <v>408</v>
      </c>
    </row>
    <row r="3039" spans="1:1" ht="22" x14ac:dyDescent="0.25">
      <c r="A3039" s="6" t="s">
        <v>1661</v>
      </c>
    </row>
    <row r="3041" spans="1:1" x14ac:dyDescent="0.2">
      <c r="A3041" s="8" t="s">
        <v>1662</v>
      </c>
    </row>
    <row r="3043" spans="1:1" x14ac:dyDescent="0.2">
      <c r="A3043" s="5">
        <v>70</v>
      </c>
    </row>
    <row r="3045" spans="1:1" ht="22" x14ac:dyDescent="0.25">
      <c r="A3045" s="6" t="s">
        <v>408</v>
      </c>
    </row>
    <row r="3046" spans="1:1" ht="22" x14ac:dyDescent="0.25">
      <c r="A3046" s="6" t="s">
        <v>1661</v>
      </c>
    </row>
    <row r="3048" spans="1:1" x14ac:dyDescent="0.2">
      <c r="A3048" s="3" t="s">
        <v>1676</v>
      </c>
    </row>
    <row r="3050" spans="1:1" x14ac:dyDescent="0.2">
      <c r="A3050" s="8" t="s">
        <v>1666</v>
      </c>
    </row>
    <row r="3052" spans="1:1" x14ac:dyDescent="0.2">
      <c r="A3052" s="3" t="s">
        <v>1737</v>
      </c>
    </row>
    <row r="3054" spans="1:1" x14ac:dyDescent="0.2">
      <c r="A3054" s="3" t="s">
        <v>392</v>
      </c>
    </row>
    <row r="3055" spans="1:1" x14ac:dyDescent="0.2">
      <c r="A3055" s="3" t="s">
        <v>1722</v>
      </c>
    </row>
    <row r="3057" spans="1:1" x14ac:dyDescent="0.2">
      <c r="A3057" s="8" t="s">
        <v>1672</v>
      </c>
    </row>
    <row r="3059" spans="1:1" x14ac:dyDescent="0.2">
      <c r="A3059" s="3" t="s">
        <v>1736</v>
      </c>
    </row>
    <row r="3061" spans="1:1" ht="22" x14ac:dyDescent="0.25">
      <c r="A3061" s="6" t="s">
        <v>409</v>
      </c>
    </row>
    <row r="3062" spans="1:1" ht="22" x14ac:dyDescent="0.25">
      <c r="A3062" s="6" t="s">
        <v>1661</v>
      </c>
    </row>
    <row r="3064" spans="1:1" x14ac:dyDescent="0.2">
      <c r="A3064" s="5" t="s">
        <v>592</v>
      </c>
    </row>
    <row r="3066" spans="1:1" x14ac:dyDescent="0.2">
      <c r="A3066" s="8" t="s">
        <v>1662</v>
      </c>
    </row>
    <row r="3068" spans="1:1" x14ac:dyDescent="0.2">
      <c r="A3068" s="3" t="s">
        <v>1725</v>
      </c>
    </row>
    <row r="3070" spans="1:1" x14ac:dyDescent="0.2">
      <c r="A3070" s="8" t="s">
        <v>1666</v>
      </c>
    </row>
    <row r="3072" spans="1:1" x14ac:dyDescent="0.2">
      <c r="A3072" s="3" t="s">
        <v>1746</v>
      </c>
    </row>
    <row r="3074" spans="1:1" x14ac:dyDescent="0.2">
      <c r="A3074" s="3" t="s">
        <v>1747</v>
      </c>
    </row>
    <row r="3075" spans="1:1" x14ac:dyDescent="0.2">
      <c r="A3075" s="3" t="s">
        <v>1748</v>
      </c>
    </row>
    <row r="3077" spans="1:1" x14ac:dyDescent="0.2">
      <c r="A3077" s="8" t="s">
        <v>1672</v>
      </c>
    </row>
    <row r="3079" spans="1:1" x14ac:dyDescent="0.2">
      <c r="A3079" s="3" t="s">
        <v>1749</v>
      </c>
    </row>
    <row r="3081" spans="1:1" ht="22" x14ac:dyDescent="0.25">
      <c r="A3081" s="6" t="s">
        <v>410</v>
      </c>
    </row>
    <row r="3082" spans="1:1" ht="22" x14ac:dyDescent="0.25">
      <c r="A3082" s="6" t="s">
        <v>1661</v>
      </c>
    </row>
    <row r="3084" spans="1:1" x14ac:dyDescent="0.2">
      <c r="A3084" s="8" t="s">
        <v>1662</v>
      </c>
    </row>
    <row r="3086" spans="1:1" x14ac:dyDescent="0.2">
      <c r="A3086" s="3" t="s">
        <v>1725</v>
      </c>
    </row>
    <row r="3088" spans="1:1" x14ac:dyDescent="0.2">
      <c r="A3088" s="8" t="s">
        <v>1666</v>
      </c>
    </row>
    <row r="3090" spans="1:1" x14ac:dyDescent="0.2">
      <c r="A3090" s="3" t="s">
        <v>1750</v>
      </c>
    </row>
    <row r="3092" spans="1:1" x14ac:dyDescent="0.2">
      <c r="A3092" s="3" t="s">
        <v>1747</v>
      </c>
    </row>
    <row r="3093" spans="1:1" x14ac:dyDescent="0.2">
      <c r="A3093" s="3" t="s">
        <v>1751</v>
      </c>
    </row>
    <row r="3095" spans="1:1" x14ac:dyDescent="0.2">
      <c r="A3095" s="8" t="s">
        <v>1672</v>
      </c>
    </row>
    <row r="3097" spans="1:1" x14ac:dyDescent="0.2">
      <c r="A3097" s="3" t="s">
        <v>1749</v>
      </c>
    </row>
    <row r="3099" spans="1:1" x14ac:dyDescent="0.2">
      <c r="A3099" s="5">
        <v>71</v>
      </c>
    </row>
    <row r="3101" spans="1:1" ht="22" x14ac:dyDescent="0.25">
      <c r="A3101" s="6" t="s">
        <v>411</v>
      </c>
    </row>
    <row r="3102" spans="1:1" ht="22" x14ac:dyDescent="0.25">
      <c r="A3102" s="6" t="s">
        <v>1661</v>
      </c>
    </row>
    <row r="3104" spans="1:1" x14ac:dyDescent="0.2">
      <c r="A3104" s="5" t="s">
        <v>592</v>
      </c>
    </row>
    <row r="3106" spans="1:1" x14ac:dyDescent="0.2">
      <c r="A3106" s="8" t="s">
        <v>1662</v>
      </c>
    </row>
    <row r="3108" spans="1:1" x14ac:dyDescent="0.2">
      <c r="A3108" s="3" t="s">
        <v>1725</v>
      </c>
    </row>
    <row r="3110" spans="1:1" x14ac:dyDescent="0.2">
      <c r="A3110" s="8" t="s">
        <v>1666</v>
      </c>
    </row>
    <row r="3112" spans="1:1" x14ac:dyDescent="0.2">
      <c r="A3112" s="3" t="s">
        <v>1752</v>
      </c>
    </row>
    <row r="3114" spans="1:1" x14ac:dyDescent="0.2">
      <c r="A3114" s="3" t="s">
        <v>1747</v>
      </c>
    </row>
    <row r="3115" spans="1:1" x14ac:dyDescent="0.2">
      <c r="A3115" s="3" t="s">
        <v>1753</v>
      </c>
    </row>
    <row r="3117" spans="1:1" x14ac:dyDescent="0.2">
      <c r="A3117" s="8" t="s">
        <v>1672</v>
      </c>
    </row>
    <row r="3119" spans="1:1" x14ac:dyDescent="0.2">
      <c r="A3119" s="3" t="s">
        <v>1749</v>
      </c>
    </row>
    <row r="3121" spans="1:1" ht="22" x14ac:dyDescent="0.25">
      <c r="A3121" s="6" t="s">
        <v>413</v>
      </c>
    </row>
    <row r="3122" spans="1:1" ht="22" x14ac:dyDescent="0.25">
      <c r="A3122" s="6" t="s">
        <v>1661</v>
      </c>
    </row>
    <row r="3124" spans="1:1" x14ac:dyDescent="0.2">
      <c r="A3124" s="8" t="s">
        <v>1662</v>
      </c>
    </row>
    <row r="3126" spans="1:1" x14ac:dyDescent="0.2">
      <c r="A3126" s="3" t="s">
        <v>1669</v>
      </c>
    </row>
    <row r="3128" spans="1:1" x14ac:dyDescent="0.2">
      <c r="A3128" s="8" t="s">
        <v>1666</v>
      </c>
    </row>
    <row r="3130" spans="1:1" x14ac:dyDescent="0.2">
      <c r="A3130" s="3" t="s">
        <v>1754</v>
      </c>
    </row>
    <row r="3132" spans="1:1" x14ac:dyDescent="0.2">
      <c r="A3132" s="3" t="s">
        <v>991</v>
      </c>
    </row>
    <row r="3134" spans="1:1" x14ac:dyDescent="0.2">
      <c r="A3134" s="8" t="s">
        <v>1672</v>
      </c>
    </row>
    <row r="3136" spans="1:1" x14ac:dyDescent="0.2">
      <c r="A3136" s="3" t="s">
        <v>1712</v>
      </c>
    </row>
    <row r="3138" spans="1:1" ht="22" x14ac:dyDescent="0.25">
      <c r="A3138" s="6" t="s">
        <v>1755</v>
      </c>
    </row>
    <row r="3140" spans="1:1" x14ac:dyDescent="0.2">
      <c r="A3140" s="8" t="s">
        <v>1662</v>
      </c>
    </row>
    <row r="3142" spans="1:1" x14ac:dyDescent="0.2">
      <c r="A3142" s="3" t="s">
        <v>1669</v>
      </c>
    </row>
    <row r="3144" spans="1:1" x14ac:dyDescent="0.2">
      <c r="A3144" s="8" t="s">
        <v>1666</v>
      </c>
    </row>
    <row r="3146" spans="1:1" x14ac:dyDescent="0.2">
      <c r="A3146" s="3" t="s">
        <v>1754</v>
      </c>
    </row>
    <row r="3148" spans="1:1" x14ac:dyDescent="0.2">
      <c r="A3148" s="3" t="s">
        <v>994</v>
      </c>
    </row>
    <row r="3150" spans="1:1" x14ac:dyDescent="0.2">
      <c r="A3150" s="8" t="s">
        <v>1672</v>
      </c>
    </row>
    <row r="3152" spans="1:1" x14ac:dyDescent="0.2">
      <c r="A3152" s="3" t="s">
        <v>1712</v>
      </c>
    </row>
    <row r="3154" spans="1:1" ht="22" x14ac:dyDescent="0.25">
      <c r="A3154" s="6" t="s">
        <v>414</v>
      </c>
    </row>
    <row r="3155" spans="1:1" ht="22" x14ac:dyDescent="0.25">
      <c r="A3155" s="6" t="s">
        <v>1661</v>
      </c>
    </row>
    <row r="3157" spans="1:1" x14ac:dyDescent="0.2">
      <c r="A3157" s="5">
        <v>72</v>
      </c>
    </row>
    <row r="3159" spans="1:1" ht="22" x14ac:dyDescent="0.25">
      <c r="A3159" s="6" t="s">
        <v>414</v>
      </c>
    </row>
    <row r="3160" spans="1:1" ht="22" x14ac:dyDescent="0.25">
      <c r="A3160" s="6" t="s">
        <v>1661</v>
      </c>
    </row>
    <row r="3162" spans="1:1" x14ac:dyDescent="0.2">
      <c r="A3162" s="3" t="s">
        <v>998</v>
      </c>
    </row>
    <row r="3164" spans="1:1" x14ac:dyDescent="0.2">
      <c r="A3164" s="8" t="s">
        <v>1672</v>
      </c>
    </row>
    <row r="3166" spans="1:1" x14ac:dyDescent="0.2">
      <c r="A3166" s="3" t="s">
        <v>1712</v>
      </c>
    </row>
    <row r="3168" spans="1:1" ht="22" x14ac:dyDescent="0.25">
      <c r="A3168" s="6" t="s">
        <v>415</v>
      </c>
    </row>
    <row r="3169" spans="1:1" ht="22" x14ac:dyDescent="0.25">
      <c r="A3169" s="6" t="s">
        <v>1661</v>
      </c>
    </row>
    <row r="3171" spans="1:1" x14ac:dyDescent="0.2">
      <c r="A3171" s="5" t="s">
        <v>592</v>
      </c>
    </row>
    <row r="3173" spans="1:1" x14ac:dyDescent="0.2">
      <c r="A3173" s="8" t="s">
        <v>1662</v>
      </c>
    </row>
    <row r="3175" spans="1:1" x14ac:dyDescent="0.2">
      <c r="A3175" s="3" t="s">
        <v>1669</v>
      </c>
    </row>
    <row r="3177" spans="1:1" x14ac:dyDescent="0.2">
      <c r="A3177" s="8" t="s">
        <v>1666</v>
      </c>
    </row>
    <row r="3179" spans="1:1" x14ac:dyDescent="0.2">
      <c r="A3179" s="3" t="s">
        <v>1754</v>
      </c>
    </row>
    <row r="3181" spans="1:1" x14ac:dyDescent="0.2">
      <c r="A3181" s="8" t="s">
        <v>1662</v>
      </c>
    </row>
    <row r="3183" spans="1:1" x14ac:dyDescent="0.2">
      <c r="A3183" s="3" t="s">
        <v>1669</v>
      </c>
    </row>
    <row r="3185" spans="1:1" x14ac:dyDescent="0.2">
      <c r="A3185" s="8" t="s">
        <v>1666</v>
      </c>
    </row>
    <row r="3187" spans="1:1" x14ac:dyDescent="0.2">
      <c r="A3187" s="3" t="s">
        <v>1754</v>
      </c>
    </row>
    <row r="3189" spans="1:1" x14ac:dyDescent="0.2">
      <c r="A3189" s="3" t="s">
        <v>1002</v>
      </c>
    </row>
    <row r="3191" spans="1:1" x14ac:dyDescent="0.2">
      <c r="A3191" s="8" t="s">
        <v>1672</v>
      </c>
    </row>
    <row r="3193" spans="1:1" x14ac:dyDescent="0.2">
      <c r="A3193" s="3" t="s">
        <v>1712</v>
      </c>
    </row>
    <row r="3195" spans="1:1" ht="22" x14ac:dyDescent="0.25">
      <c r="A3195" s="6" t="s">
        <v>1756</v>
      </c>
    </row>
    <row r="3197" spans="1:1" x14ac:dyDescent="0.2">
      <c r="A3197" s="8" t="s">
        <v>1662</v>
      </c>
    </row>
    <row r="3199" spans="1:1" x14ac:dyDescent="0.2">
      <c r="A3199" s="3" t="s">
        <v>1669</v>
      </c>
    </row>
    <row r="3201" spans="1:1" x14ac:dyDescent="0.2">
      <c r="A3201" s="8" t="s">
        <v>1666</v>
      </c>
    </row>
    <row r="3203" spans="1:1" x14ac:dyDescent="0.2">
      <c r="A3203" s="3" t="s">
        <v>1754</v>
      </c>
    </row>
    <row r="3205" spans="1:1" x14ac:dyDescent="0.2">
      <c r="A3205" s="3" t="s">
        <v>1005</v>
      </c>
    </row>
    <row r="3207" spans="1:1" x14ac:dyDescent="0.2">
      <c r="A3207" s="8" t="s">
        <v>1672</v>
      </c>
    </row>
    <row r="3209" spans="1:1" x14ac:dyDescent="0.2">
      <c r="A3209" s="3" t="s">
        <v>1712</v>
      </c>
    </row>
    <row r="3211" spans="1:1" ht="22" x14ac:dyDescent="0.25">
      <c r="A3211" s="6" t="s">
        <v>416</v>
      </c>
    </row>
    <row r="3212" spans="1:1" ht="22" x14ac:dyDescent="0.25">
      <c r="A3212" s="6" t="s">
        <v>1661</v>
      </c>
    </row>
    <row r="3214" spans="1:1" x14ac:dyDescent="0.2">
      <c r="A3214" s="8" t="s">
        <v>1662</v>
      </c>
    </row>
    <row r="3216" spans="1:1" x14ac:dyDescent="0.2">
      <c r="A3216" s="5">
        <v>73</v>
      </c>
    </row>
    <row r="3218" spans="1:1" ht="22" x14ac:dyDescent="0.25">
      <c r="A3218" s="6" t="s">
        <v>416</v>
      </c>
    </row>
    <row r="3219" spans="1:1" ht="22" x14ac:dyDescent="0.25">
      <c r="A3219" s="6" t="s">
        <v>1661</v>
      </c>
    </row>
    <row r="3221" spans="1:1" x14ac:dyDescent="0.2">
      <c r="A3221" s="3" t="s">
        <v>1676</v>
      </c>
    </row>
    <row r="3223" spans="1:1" x14ac:dyDescent="0.2">
      <c r="A3223" s="8" t="s">
        <v>1666</v>
      </c>
    </row>
    <row r="3225" spans="1:1" x14ac:dyDescent="0.2">
      <c r="A3225" s="3" t="s">
        <v>1757</v>
      </c>
    </row>
    <row r="3227" spans="1:1" x14ac:dyDescent="0.2">
      <c r="A3227" s="3" t="s">
        <v>1008</v>
      </c>
    </row>
    <row r="3229" spans="1:1" x14ac:dyDescent="0.2">
      <c r="A3229" s="8" t="s">
        <v>1672</v>
      </c>
    </row>
    <row r="3231" spans="1:1" x14ac:dyDescent="0.2">
      <c r="A3231" s="3" t="s">
        <v>1712</v>
      </c>
    </row>
    <row r="3233" spans="1:1" ht="22" x14ac:dyDescent="0.25">
      <c r="A3233" s="6" t="s">
        <v>417</v>
      </c>
    </row>
    <row r="3234" spans="1:1" ht="22" x14ac:dyDescent="0.25">
      <c r="A3234" s="6" t="s">
        <v>1661</v>
      </c>
    </row>
    <row r="3236" spans="1:1" x14ac:dyDescent="0.2">
      <c r="A3236" s="5" t="s">
        <v>592</v>
      </c>
    </row>
    <row r="3238" spans="1:1" x14ac:dyDescent="0.2">
      <c r="A3238" s="8" t="s">
        <v>1662</v>
      </c>
    </row>
    <row r="3240" spans="1:1" x14ac:dyDescent="0.2">
      <c r="A3240" s="3" t="s">
        <v>1669</v>
      </c>
    </row>
    <row r="3242" spans="1:1" x14ac:dyDescent="0.2">
      <c r="A3242" s="8" t="s">
        <v>1666</v>
      </c>
    </row>
    <row r="3244" spans="1:1" x14ac:dyDescent="0.2">
      <c r="A3244" s="3" t="s">
        <v>1754</v>
      </c>
    </row>
    <row r="3246" spans="1:1" x14ac:dyDescent="0.2">
      <c r="A3246" s="3" t="s">
        <v>1011</v>
      </c>
    </row>
    <row r="3248" spans="1:1" x14ac:dyDescent="0.2">
      <c r="A3248" s="8" t="s">
        <v>1672</v>
      </c>
    </row>
    <row r="3250" spans="1:1" x14ac:dyDescent="0.2">
      <c r="A3250" s="3" t="s">
        <v>1712</v>
      </c>
    </row>
    <row r="3252" spans="1:1" ht="22" x14ac:dyDescent="0.25">
      <c r="A3252" s="6" t="s">
        <v>1758</v>
      </c>
    </row>
    <row r="3254" spans="1:1" x14ac:dyDescent="0.2">
      <c r="A3254" s="8" t="s">
        <v>1662</v>
      </c>
    </row>
    <row r="3256" spans="1:1" x14ac:dyDescent="0.2">
      <c r="A3256" s="3" t="s">
        <v>1676</v>
      </c>
    </row>
    <row r="3258" spans="1:1" x14ac:dyDescent="0.2">
      <c r="A3258" s="8" t="s">
        <v>1666</v>
      </c>
    </row>
    <row r="3260" spans="1:1" x14ac:dyDescent="0.2">
      <c r="A3260" s="3" t="s">
        <v>1757</v>
      </c>
    </row>
    <row r="3262" spans="1:1" x14ac:dyDescent="0.2">
      <c r="A3262" s="3" t="s">
        <v>1014</v>
      </c>
    </row>
    <row r="3264" spans="1:1" x14ac:dyDescent="0.2">
      <c r="A3264" s="8" t="s">
        <v>1672</v>
      </c>
    </row>
    <row r="3266" spans="1:1" x14ac:dyDescent="0.2">
      <c r="A3266" s="3" t="s">
        <v>1712</v>
      </c>
    </row>
    <row r="3268" spans="1:1" ht="22" x14ac:dyDescent="0.25">
      <c r="A3268" s="6" t="s">
        <v>1759</v>
      </c>
    </row>
    <row r="3270" spans="1:1" x14ac:dyDescent="0.2">
      <c r="A3270" s="8" t="s">
        <v>1662</v>
      </c>
    </row>
    <row r="3272" spans="1:1" x14ac:dyDescent="0.2">
      <c r="A3272" s="3" t="s">
        <v>1669</v>
      </c>
    </row>
    <row r="3274" spans="1:1" x14ac:dyDescent="0.2">
      <c r="A3274" s="3" t="s">
        <v>1754</v>
      </c>
    </row>
    <row r="3276" spans="1:1" x14ac:dyDescent="0.2">
      <c r="A3276" s="5">
        <v>74</v>
      </c>
    </row>
    <row r="3278" spans="1:1" ht="22" x14ac:dyDescent="0.25">
      <c r="A3278" s="6" t="s">
        <v>1760</v>
      </c>
    </row>
    <row r="3280" spans="1:1" ht="22" x14ac:dyDescent="0.25">
      <c r="A3280" s="6" t="s">
        <v>1661</v>
      </c>
    </row>
    <row r="3282" spans="1:1" x14ac:dyDescent="0.2">
      <c r="A3282" s="8" t="s">
        <v>1666</v>
      </c>
    </row>
    <row r="3284" spans="1:1" x14ac:dyDescent="0.2">
      <c r="A3284" s="3" t="s">
        <v>1017</v>
      </c>
    </row>
    <row r="3286" spans="1:1" x14ac:dyDescent="0.2">
      <c r="A3286" s="8" t="s">
        <v>1672</v>
      </c>
    </row>
    <row r="3288" spans="1:1" x14ac:dyDescent="0.2">
      <c r="A3288" s="3" t="s">
        <v>1712</v>
      </c>
    </row>
    <row r="3290" spans="1:1" ht="22" x14ac:dyDescent="0.25">
      <c r="A3290" s="6" t="s">
        <v>418</v>
      </c>
    </row>
    <row r="3291" spans="1:1" ht="22" x14ac:dyDescent="0.25">
      <c r="A3291" s="6" t="s">
        <v>1661</v>
      </c>
    </row>
    <row r="3293" spans="1:1" x14ac:dyDescent="0.2">
      <c r="A3293" s="5" t="s">
        <v>592</v>
      </c>
    </row>
    <row r="3295" spans="1:1" x14ac:dyDescent="0.2">
      <c r="A3295" s="8" t="s">
        <v>1662</v>
      </c>
    </row>
    <row r="3297" spans="1:1" x14ac:dyDescent="0.2">
      <c r="A3297" s="3" t="s">
        <v>1669</v>
      </c>
    </row>
    <row r="3299" spans="1:1" x14ac:dyDescent="0.2">
      <c r="A3299" s="8" t="s">
        <v>1666</v>
      </c>
    </row>
    <row r="3301" spans="1:1" x14ac:dyDescent="0.2">
      <c r="A3301" s="3" t="s">
        <v>1754</v>
      </c>
    </row>
    <row r="3303" spans="1:1" x14ac:dyDescent="0.2">
      <c r="A3303" s="3" t="s">
        <v>1021</v>
      </c>
    </row>
    <row r="3305" spans="1:1" x14ac:dyDescent="0.2">
      <c r="A3305" s="8" t="s">
        <v>1672</v>
      </c>
    </row>
    <row r="3307" spans="1:1" x14ac:dyDescent="0.2">
      <c r="A3307" s="3" t="s">
        <v>1712</v>
      </c>
    </row>
    <row r="3309" spans="1:1" ht="22" x14ac:dyDescent="0.25">
      <c r="A3309" s="6" t="s">
        <v>1761</v>
      </c>
    </row>
    <row r="3311" spans="1:1" x14ac:dyDescent="0.2">
      <c r="A3311" s="8" t="s">
        <v>1662</v>
      </c>
    </row>
    <row r="3313" spans="1:1" x14ac:dyDescent="0.2">
      <c r="A3313" s="3" t="s">
        <v>1669</v>
      </c>
    </row>
    <row r="3315" spans="1:1" x14ac:dyDescent="0.2">
      <c r="A3315" s="8" t="s">
        <v>1666</v>
      </c>
    </row>
    <row r="3317" spans="1:1" x14ac:dyDescent="0.2">
      <c r="A3317" s="3" t="s">
        <v>1754</v>
      </c>
    </row>
    <row r="3319" spans="1:1" x14ac:dyDescent="0.2">
      <c r="A3319" s="3" t="s">
        <v>1024</v>
      </c>
    </row>
    <row r="3321" spans="1:1" x14ac:dyDescent="0.2">
      <c r="A3321" s="8" t="s">
        <v>1672</v>
      </c>
    </row>
    <row r="3323" spans="1:1" x14ac:dyDescent="0.2">
      <c r="A3323" s="3" t="s">
        <v>1712</v>
      </c>
    </row>
    <row r="3325" spans="1:1" ht="22" x14ac:dyDescent="0.25">
      <c r="A3325" s="6" t="s">
        <v>419</v>
      </c>
    </row>
    <row r="3326" spans="1:1" ht="22" x14ac:dyDescent="0.25">
      <c r="A3326" s="6" t="s">
        <v>1661</v>
      </c>
    </row>
    <row r="3328" spans="1:1" x14ac:dyDescent="0.2">
      <c r="A3328" s="8" t="s">
        <v>1662</v>
      </c>
    </row>
    <row r="3330" spans="1:1" x14ac:dyDescent="0.2">
      <c r="A3330" s="3" t="s">
        <v>1669</v>
      </c>
    </row>
    <row r="3332" spans="1:1" x14ac:dyDescent="0.2">
      <c r="A3332" s="8" t="s">
        <v>1666</v>
      </c>
    </row>
    <row r="3334" spans="1:1" x14ac:dyDescent="0.2">
      <c r="A3334" s="3" t="s">
        <v>1754</v>
      </c>
    </row>
    <row r="3336" spans="1:1" x14ac:dyDescent="0.2">
      <c r="A3336" s="5">
        <v>75</v>
      </c>
    </row>
    <row r="3338" spans="1:1" ht="22" x14ac:dyDescent="0.25">
      <c r="A3338" s="6" t="s">
        <v>1762</v>
      </c>
    </row>
    <row r="3340" spans="1:1" ht="22" x14ac:dyDescent="0.25">
      <c r="A3340" s="6" t="s">
        <v>1763</v>
      </c>
    </row>
    <row r="3342" spans="1:1" ht="22" x14ac:dyDescent="0.25">
      <c r="A3342" s="6" t="s">
        <v>1661</v>
      </c>
    </row>
    <row r="3344" spans="1:1" x14ac:dyDescent="0.2">
      <c r="A3344" s="3" t="s">
        <v>1027</v>
      </c>
    </row>
    <row r="3346" spans="1:1" x14ac:dyDescent="0.2">
      <c r="A3346" s="8" t="s">
        <v>1672</v>
      </c>
    </row>
    <row r="3348" spans="1:1" x14ac:dyDescent="0.2">
      <c r="A3348" s="3" t="s">
        <v>1712</v>
      </c>
    </row>
    <row r="3350" spans="1:1" ht="22" x14ac:dyDescent="0.25">
      <c r="A3350" s="6" t="s">
        <v>1764</v>
      </c>
    </row>
    <row r="3352" spans="1:1" x14ac:dyDescent="0.2">
      <c r="A3352" s="8" t="s">
        <v>1662</v>
      </c>
    </row>
    <row r="3354" spans="1:1" x14ac:dyDescent="0.2">
      <c r="A3354" s="3" t="s">
        <v>1669</v>
      </c>
    </row>
    <row r="3356" spans="1:1" x14ac:dyDescent="0.2">
      <c r="A3356" s="8" t="s">
        <v>1666</v>
      </c>
    </row>
    <row r="3358" spans="1:1" x14ac:dyDescent="0.2">
      <c r="A3358" s="3" t="s">
        <v>1754</v>
      </c>
    </row>
    <row r="3360" spans="1:1" x14ac:dyDescent="0.2">
      <c r="A3360" s="5" t="s">
        <v>592</v>
      </c>
    </row>
    <row r="3362" spans="1:1" x14ac:dyDescent="0.2">
      <c r="A3362" s="3" t="s">
        <v>1030</v>
      </c>
    </row>
    <row r="3364" spans="1:1" x14ac:dyDescent="0.2">
      <c r="A3364" s="8" t="s">
        <v>1672</v>
      </c>
    </row>
    <row r="3366" spans="1:1" x14ac:dyDescent="0.2">
      <c r="A3366" s="3" t="s">
        <v>1712</v>
      </c>
    </row>
    <row r="3368" spans="1:1" ht="22" x14ac:dyDescent="0.25">
      <c r="A3368" s="6" t="s">
        <v>1765</v>
      </c>
    </row>
    <row r="3370" spans="1:1" x14ac:dyDescent="0.2">
      <c r="A3370" s="8" t="s">
        <v>1662</v>
      </c>
    </row>
    <row r="3372" spans="1:1" x14ac:dyDescent="0.2">
      <c r="A3372" s="3" t="s">
        <v>1669</v>
      </c>
    </row>
    <row r="3374" spans="1:1" x14ac:dyDescent="0.2">
      <c r="A3374" s="8" t="s">
        <v>1666</v>
      </c>
    </row>
    <row r="3376" spans="1:1" x14ac:dyDescent="0.2">
      <c r="A3376" s="3" t="s">
        <v>1754</v>
      </c>
    </row>
    <row r="3378" spans="1:1" x14ac:dyDescent="0.2">
      <c r="A3378" s="3" t="s">
        <v>1033</v>
      </c>
    </row>
    <row r="3380" spans="1:1" x14ac:dyDescent="0.2">
      <c r="A3380" s="8" t="s">
        <v>1672</v>
      </c>
    </row>
    <row r="3382" spans="1:1" x14ac:dyDescent="0.2">
      <c r="A3382" s="3" t="s">
        <v>1712</v>
      </c>
    </row>
    <row r="3384" spans="1:1" ht="22" x14ac:dyDescent="0.25">
      <c r="A3384" s="6" t="s">
        <v>420</v>
      </c>
    </row>
    <row r="3385" spans="1:1" ht="22" x14ac:dyDescent="0.25">
      <c r="A3385" s="6" t="s">
        <v>1661</v>
      </c>
    </row>
    <row r="3387" spans="1:1" x14ac:dyDescent="0.2">
      <c r="A3387" s="8" t="s">
        <v>1662</v>
      </c>
    </row>
    <row r="3389" spans="1:1" x14ac:dyDescent="0.2">
      <c r="A3389" s="3" t="s">
        <v>1669</v>
      </c>
    </row>
    <row r="3391" spans="1:1" x14ac:dyDescent="0.2">
      <c r="A3391" s="8" t="s">
        <v>1666</v>
      </c>
    </row>
    <row r="3393" spans="1:1" x14ac:dyDescent="0.2">
      <c r="A3393" s="3" t="s">
        <v>1754</v>
      </c>
    </row>
    <row r="3395" spans="1:1" x14ac:dyDescent="0.2">
      <c r="A3395" s="3" t="s">
        <v>1036</v>
      </c>
    </row>
    <row r="3397" spans="1:1" x14ac:dyDescent="0.2">
      <c r="A3397" s="8" t="s">
        <v>1672</v>
      </c>
    </row>
    <row r="3399" spans="1:1" x14ac:dyDescent="0.2">
      <c r="A3399" s="5">
        <v>76</v>
      </c>
    </row>
    <row r="3401" spans="1:1" ht="22" x14ac:dyDescent="0.25">
      <c r="A3401" s="6" t="s">
        <v>420</v>
      </c>
    </row>
    <row r="3402" spans="1:1" ht="22" x14ac:dyDescent="0.25">
      <c r="A3402" s="6" t="s">
        <v>1661</v>
      </c>
    </row>
    <row r="3404" spans="1:1" x14ac:dyDescent="0.2">
      <c r="A3404" s="3" t="s">
        <v>1712</v>
      </c>
    </row>
    <row r="3406" spans="1:1" ht="22" x14ac:dyDescent="0.25">
      <c r="A3406" s="6" t="s">
        <v>421</v>
      </c>
    </row>
    <row r="3407" spans="1:1" ht="22" x14ac:dyDescent="0.25">
      <c r="A3407" s="6" t="s">
        <v>1661</v>
      </c>
    </row>
    <row r="3409" spans="1:1" x14ac:dyDescent="0.2">
      <c r="A3409" s="5" t="s">
        <v>592</v>
      </c>
    </row>
    <row r="3411" spans="1:1" x14ac:dyDescent="0.2">
      <c r="A3411" s="8" t="s">
        <v>1662</v>
      </c>
    </row>
    <row r="3413" spans="1:1" x14ac:dyDescent="0.2">
      <c r="A3413" s="3" t="s">
        <v>1669</v>
      </c>
    </row>
    <row r="3415" spans="1:1" x14ac:dyDescent="0.2">
      <c r="A3415" s="8" t="s">
        <v>1666</v>
      </c>
    </row>
    <row r="3417" spans="1:1" x14ac:dyDescent="0.2">
      <c r="A3417" s="3" t="s">
        <v>1754</v>
      </c>
    </row>
    <row r="3419" spans="1:1" x14ac:dyDescent="0.2">
      <c r="A3419" s="3" t="s">
        <v>1040</v>
      </c>
    </row>
    <row r="3421" spans="1:1" x14ac:dyDescent="0.2">
      <c r="A3421" s="8" t="s">
        <v>1672</v>
      </c>
    </row>
    <row r="3423" spans="1:1" x14ac:dyDescent="0.2">
      <c r="A3423" s="3" t="s">
        <v>1712</v>
      </c>
    </row>
    <row r="3425" spans="1:1" ht="22" x14ac:dyDescent="0.25">
      <c r="A3425" s="6" t="s">
        <v>422</v>
      </c>
    </row>
    <row r="3426" spans="1:1" ht="22" x14ac:dyDescent="0.25">
      <c r="A3426" s="6" t="s">
        <v>1661</v>
      </c>
    </row>
    <row r="3428" spans="1:1" x14ac:dyDescent="0.2">
      <c r="A3428" s="8" t="s">
        <v>1662</v>
      </c>
    </row>
    <row r="3430" spans="1:1" x14ac:dyDescent="0.2">
      <c r="A3430" s="3" t="s">
        <v>1669</v>
      </c>
    </row>
    <row r="3432" spans="1:1" x14ac:dyDescent="0.2">
      <c r="A3432" s="8" t="s">
        <v>1666</v>
      </c>
    </row>
    <row r="3434" spans="1:1" x14ac:dyDescent="0.2">
      <c r="A3434" s="3" t="s">
        <v>1754</v>
      </c>
    </row>
    <row r="3436" spans="1:1" x14ac:dyDescent="0.2">
      <c r="A3436" s="3" t="s">
        <v>1043</v>
      </c>
    </row>
    <row r="3438" spans="1:1" x14ac:dyDescent="0.2">
      <c r="A3438" s="8" t="s">
        <v>1672</v>
      </c>
    </row>
    <row r="3440" spans="1:1" x14ac:dyDescent="0.2">
      <c r="A3440" s="3" t="s">
        <v>1712</v>
      </c>
    </row>
    <row r="3442" spans="1:1" ht="22" x14ac:dyDescent="0.25">
      <c r="A3442" s="6" t="s">
        <v>423</v>
      </c>
    </row>
    <row r="3443" spans="1:1" ht="22" x14ac:dyDescent="0.25">
      <c r="A3443" s="6" t="s">
        <v>1661</v>
      </c>
    </row>
    <row r="3445" spans="1:1" x14ac:dyDescent="0.2">
      <c r="A3445" s="8" t="s">
        <v>1662</v>
      </c>
    </row>
    <row r="3447" spans="1:1" x14ac:dyDescent="0.2">
      <c r="A3447" s="3" t="s">
        <v>1669</v>
      </c>
    </row>
    <row r="3449" spans="1:1" x14ac:dyDescent="0.2">
      <c r="A3449" s="8" t="s">
        <v>1666</v>
      </c>
    </row>
    <row r="3451" spans="1:1" x14ac:dyDescent="0.2">
      <c r="A3451" s="3" t="s">
        <v>1754</v>
      </c>
    </row>
    <row r="3453" spans="1:1" x14ac:dyDescent="0.2">
      <c r="A3453" s="3" t="s">
        <v>1046</v>
      </c>
    </row>
    <row r="3455" spans="1:1" x14ac:dyDescent="0.2">
      <c r="A3455" s="8" t="s">
        <v>1672</v>
      </c>
    </row>
    <row r="3457" spans="1:1" x14ac:dyDescent="0.2">
      <c r="A3457" s="3" t="s">
        <v>1712</v>
      </c>
    </row>
    <row r="3459" spans="1:1" x14ac:dyDescent="0.2">
      <c r="A3459" s="5">
        <v>77</v>
      </c>
    </row>
    <row r="3461" spans="1:1" ht="22" x14ac:dyDescent="0.25">
      <c r="A3461" s="6" t="s">
        <v>424</v>
      </c>
    </row>
    <row r="3462" spans="1:1" ht="22" x14ac:dyDescent="0.25">
      <c r="A3462" s="6" t="s">
        <v>1661</v>
      </c>
    </row>
    <row r="3464" spans="1:1" x14ac:dyDescent="0.2">
      <c r="A3464" s="3" t="s">
        <v>1050</v>
      </c>
    </row>
    <row r="3466" spans="1:1" x14ac:dyDescent="0.2">
      <c r="A3466" s="8" t="s">
        <v>1672</v>
      </c>
    </row>
    <row r="3468" spans="1:1" x14ac:dyDescent="0.2">
      <c r="A3468" s="3" t="s">
        <v>1766</v>
      </c>
    </row>
    <row r="3470" spans="1:1" ht="22" x14ac:dyDescent="0.25">
      <c r="A3470" s="6" t="s">
        <v>1767</v>
      </c>
    </row>
    <row r="3472" spans="1:1" x14ac:dyDescent="0.2">
      <c r="A3472" s="5" t="s">
        <v>592</v>
      </c>
    </row>
    <row r="3474" spans="1:1" x14ac:dyDescent="0.2">
      <c r="A3474" s="8" t="s">
        <v>1662</v>
      </c>
    </row>
    <row r="3476" spans="1:1" x14ac:dyDescent="0.2">
      <c r="A3476" s="3" t="s">
        <v>1768</v>
      </c>
    </row>
    <row r="3478" spans="1:1" x14ac:dyDescent="0.2">
      <c r="A3478" s="8" t="s">
        <v>1666</v>
      </c>
    </row>
    <row r="3480" spans="1:1" x14ac:dyDescent="0.2">
      <c r="A3480" s="3" t="s">
        <v>1667</v>
      </c>
    </row>
    <row r="3482" spans="1:1" x14ac:dyDescent="0.2">
      <c r="A3482" s="8" t="s">
        <v>1662</v>
      </c>
    </row>
    <row r="3484" spans="1:1" x14ac:dyDescent="0.2">
      <c r="A3484" s="3" t="s">
        <v>1669</v>
      </c>
    </row>
    <row r="3486" spans="1:1" x14ac:dyDescent="0.2">
      <c r="A3486" s="8" t="s">
        <v>1666</v>
      </c>
    </row>
    <row r="3488" spans="1:1" x14ac:dyDescent="0.2">
      <c r="A3488" s="3" t="s">
        <v>1769</v>
      </c>
    </row>
    <row r="3490" spans="1:1" x14ac:dyDescent="0.2">
      <c r="A3490" s="3" t="s">
        <v>427</v>
      </c>
    </row>
    <row r="3491" spans="1:1" x14ac:dyDescent="0.2">
      <c r="A3491" s="3" t="s">
        <v>1770</v>
      </c>
    </row>
    <row r="3493" spans="1:1" x14ac:dyDescent="0.2">
      <c r="A3493" s="8" t="s">
        <v>1672</v>
      </c>
    </row>
    <row r="3495" spans="1:1" x14ac:dyDescent="0.2">
      <c r="A3495" s="3" t="s">
        <v>1712</v>
      </c>
    </row>
    <row r="3497" spans="1:1" ht="22" x14ac:dyDescent="0.25">
      <c r="A3497" s="6" t="s">
        <v>425</v>
      </c>
    </row>
    <row r="3498" spans="1:1" ht="22" x14ac:dyDescent="0.25">
      <c r="A3498" s="6" t="s">
        <v>1661</v>
      </c>
    </row>
    <row r="3500" spans="1:1" x14ac:dyDescent="0.2">
      <c r="A3500" s="8" t="s">
        <v>1662</v>
      </c>
    </row>
    <row r="3502" spans="1:1" x14ac:dyDescent="0.2">
      <c r="A3502" s="3" t="s">
        <v>1669</v>
      </c>
    </row>
    <row r="3504" spans="1:1" x14ac:dyDescent="0.2">
      <c r="A3504" s="8" t="s">
        <v>1666</v>
      </c>
    </row>
    <row r="3506" spans="1:1" x14ac:dyDescent="0.2">
      <c r="A3506" s="3" t="s">
        <v>1769</v>
      </c>
    </row>
    <row r="3508" spans="1:1" x14ac:dyDescent="0.2">
      <c r="A3508" s="3" t="s">
        <v>427</v>
      </c>
    </row>
    <row r="3509" spans="1:1" x14ac:dyDescent="0.2">
      <c r="A3509" s="3" t="s">
        <v>1056</v>
      </c>
    </row>
    <row r="3511" spans="1:1" x14ac:dyDescent="0.2">
      <c r="A3511" s="8" t="s">
        <v>1672</v>
      </c>
    </row>
    <row r="3513" spans="1:1" x14ac:dyDescent="0.2">
      <c r="A3513" s="3" t="s">
        <v>1712</v>
      </c>
    </row>
    <row r="3515" spans="1:1" ht="22" x14ac:dyDescent="0.25">
      <c r="A3515" s="6" t="s">
        <v>426</v>
      </c>
    </row>
    <row r="3516" spans="1:1" ht="22" x14ac:dyDescent="0.25">
      <c r="A3516" s="6" t="s">
        <v>1661</v>
      </c>
    </row>
    <row r="3518" spans="1:1" x14ac:dyDescent="0.2">
      <c r="A3518" s="8" t="s">
        <v>1662</v>
      </c>
    </row>
    <row r="3520" spans="1:1" x14ac:dyDescent="0.2">
      <c r="A3520" s="5">
        <v>78</v>
      </c>
    </row>
    <row r="3522" spans="1:1" ht="22" x14ac:dyDescent="0.25">
      <c r="A3522" s="6" t="s">
        <v>426</v>
      </c>
    </row>
    <row r="3523" spans="1:1" ht="22" x14ac:dyDescent="0.25">
      <c r="A3523" s="6" t="s">
        <v>1661</v>
      </c>
    </row>
    <row r="3525" spans="1:1" x14ac:dyDescent="0.2">
      <c r="A3525" s="3" t="s">
        <v>1669</v>
      </c>
    </row>
    <row r="3527" spans="1:1" x14ac:dyDescent="0.2">
      <c r="A3527" s="8" t="s">
        <v>1666</v>
      </c>
    </row>
    <row r="3529" spans="1:1" x14ac:dyDescent="0.2">
      <c r="A3529" s="3" t="s">
        <v>1769</v>
      </c>
    </row>
    <row r="3531" spans="1:1" x14ac:dyDescent="0.2">
      <c r="A3531" s="3" t="s">
        <v>427</v>
      </c>
    </row>
    <row r="3532" spans="1:1" x14ac:dyDescent="0.2">
      <c r="A3532" s="3" t="s">
        <v>1060</v>
      </c>
    </row>
    <row r="3534" spans="1:1" x14ac:dyDescent="0.2">
      <c r="A3534" s="8" t="s">
        <v>1672</v>
      </c>
    </row>
    <row r="3536" spans="1:1" x14ac:dyDescent="0.2">
      <c r="A3536" s="3" t="s">
        <v>1712</v>
      </c>
    </row>
    <row r="3538" spans="1:1" ht="22" x14ac:dyDescent="0.25">
      <c r="A3538" s="6" t="s">
        <v>428</v>
      </c>
    </row>
    <row r="3539" spans="1:1" ht="22" x14ac:dyDescent="0.25">
      <c r="A3539" s="6" t="s">
        <v>1661</v>
      </c>
    </row>
    <row r="3541" spans="1:1" x14ac:dyDescent="0.2">
      <c r="A3541" s="5" t="s">
        <v>592</v>
      </c>
    </row>
    <row r="3543" spans="1:1" x14ac:dyDescent="0.2">
      <c r="A3543" s="8" t="s">
        <v>1662</v>
      </c>
    </row>
    <row r="3545" spans="1:1" x14ac:dyDescent="0.2">
      <c r="A3545" s="3" t="s">
        <v>1669</v>
      </c>
    </row>
    <row r="3547" spans="1:1" x14ac:dyDescent="0.2">
      <c r="A3547" s="8" t="s">
        <v>1666</v>
      </c>
    </row>
    <row r="3549" spans="1:1" x14ac:dyDescent="0.2">
      <c r="A3549" s="3" t="s">
        <v>1769</v>
      </c>
    </row>
    <row r="3551" spans="1:1" x14ac:dyDescent="0.2">
      <c r="A3551" s="3" t="s">
        <v>427</v>
      </c>
    </row>
    <row r="3552" spans="1:1" x14ac:dyDescent="0.2">
      <c r="A3552" s="3" t="s">
        <v>1064</v>
      </c>
    </row>
    <row r="3554" spans="1:1" x14ac:dyDescent="0.2">
      <c r="A3554" s="8" t="s">
        <v>1672</v>
      </c>
    </row>
    <row r="3556" spans="1:1" x14ac:dyDescent="0.2">
      <c r="A3556" s="3" t="s">
        <v>1712</v>
      </c>
    </row>
    <row r="3558" spans="1:1" ht="22" x14ac:dyDescent="0.25">
      <c r="A3558" s="6" t="s">
        <v>429</v>
      </c>
    </row>
    <row r="3559" spans="1:1" ht="22" x14ac:dyDescent="0.25">
      <c r="A3559" s="6" t="s">
        <v>1661</v>
      </c>
    </row>
    <row r="3561" spans="1:1" x14ac:dyDescent="0.2">
      <c r="A3561" s="8" t="s">
        <v>1662</v>
      </c>
    </row>
    <row r="3563" spans="1:1" x14ac:dyDescent="0.2">
      <c r="A3563" s="3" t="s">
        <v>1669</v>
      </c>
    </row>
    <row r="3565" spans="1:1" x14ac:dyDescent="0.2">
      <c r="A3565" s="8" t="s">
        <v>1666</v>
      </c>
    </row>
    <row r="3567" spans="1:1" x14ac:dyDescent="0.2">
      <c r="A3567" s="3" t="s">
        <v>1769</v>
      </c>
    </row>
    <row r="3569" spans="1:1" x14ac:dyDescent="0.2">
      <c r="A3569" s="3" t="s">
        <v>427</v>
      </c>
    </row>
    <row r="3570" spans="1:1" x14ac:dyDescent="0.2">
      <c r="A3570" s="3" t="s">
        <v>1068</v>
      </c>
    </row>
    <row r="3572" spans="1:1" x14ac:dyDescent="0.2">
      <c r="A3572" s="8" t="s">
        <v>1672</v>
      </c>
    </row>
    <row r="3574" spans="1:1" x14ac:dyDescent="0.2">
      <c r="A3574" s="3" t="s">
        <v>1712</v>
      </c>
    </row>
    <row r="3576" spans="1:1" ht="22" x14ac:dyDescent="0.25">
      <c r="A3576" s="6" t="s">
        <v>430</v>
      </c>
    </row>
    <row r="3577" spans="1:1" ht="22" x14ac:dyDescent="0.25">
      <c r="A3577" s="6" t="s">
        <v>1661</v>
      </c>
    </row>
    <row r="3579" spans="1:1" x14ac:dyDescent="0.2">
      <c r="A3579" s="8" t="s">
        <v>1662</v>
      </c>
    </row>
    <row r="3581" spans="1:1" x14ac:dyDescent="0.2">
      <c r="A3581" s="5">
        <v>79</v>
      </c>
    </row>
    <row r="3583" spans="1:1" ht="22" x14ac:dyDescent="0.25">
      <c r="A3583" s="6" t="s">
        <v>430</v>
      </c>
    </row>
    <row r="3584" spans="1:1" ht="22" x14ac:dyDescent="0.25">
      <c r="A3584" s="6" t="s">
        <v>1661</v>
      </c>
    </row>
    <row r="3586" spans="1:1" x14ac:dyDescent="0.2">
      <c r="A3586" s="3" t="s">
        <v>1669</v>
      </c>
    </row>
    <row r="3588" spans="1:1" x14ac:dyDescent="0.2">
      <c r="A3588" s="8" t="s">
        <v>1666</v>
      </c>
    </row>
    <row r="3590" spans="1:1" x14ac:dyDescent="0.2">
      <c r="A3590" s="3" t="s">
        <v>1769</v>
      </c>
    </row>
    <row r="3592" spans="1:1" x14ac:dyDescent="0.2">
      <c r="A3592" s="3" t="s">
        <v>427</v>
      </c>
    </row>
    <row r="3593" spans="1:1" x14ac:dyDescent="0.2">
      <c r="A3593" s="3" t="s">
        <v>1072</v>
      </c>
    </row>
    <row r="3595" spans="1:1" x14ac:dyDescent="0.2">
      <c r="A3595" s="8" t="s">
        <v>1672</v>
      </c>
    </row>
    <row r="3597" spans="1:1" x14ac:dyDescent="0.2">
      <c r="A3597" s="3" t="s">
        <v>1712</v>
      </c>
    </row>
    <row r="3599" spans="1:1" ht="22" x14ac:dyDescent="0.25">
      <c r="A3599" s="6" t="s">
        <v>1771</v>
      </c>
    </row>
    <row r="3601" spans="1:1" x14ac:dyDescent="0.2">
      <c r="A3601" s="5" t="s">
        <v>592</v>
      </c>
    </row>
    <row r="3603" spans="1:1" x14ac:dyDescent="0.2">
      <c r="A3603" s="8" t="s">
        <v>1662</v>
      </c>
    </row>
    <row r="3605" spans="1:1" x14ac:dyDescent="0.2">
      <c r="A3605" s="3" t="s">
        <v>1669</v>
      </c>
    </row>
    <row r="3607" spans="1:1" x14ac:dyDescent="0.2">
      <c r="A3607" s="8" t="s">
        <v>1666</v>
      </c>
    </row>
    <row r="3609" spans="1:1" x14ac:dyDescent="0.2">
      <c r="A3609" s="3" t="s">
        <v>1769</v>
      </c>
    </row>
    <row r="3611" spans="1:1" x14ac:dyDescent="0.2">
      <c r="A3611" s="3" t="s">
        <v>427</v>
      </c>
    </row>
    <row r="3612" spans="1:1" x14ac:dyDescent="0.2">
      <c r="A3612" s="3" t="s">
        <v>1076</v>
      </c>
    </row>
    <row r="3614" spans="1:1" x14ac:dyDescent="0.2">
      <c r="A3614" s="8" t="s">
        <v>1672</v>
      </c>
    </row>
    <row r="3616" spans="1:1" x14ac:dyDescent="0.2">
      <c r="A3616" s="3" t="s">
        <v>1712</v>
      </c>
    </row>
    <row r="3618" spans="1:1" ht="22" x14ac:dyDescent="0.25">
      <c r="A3618" s="6" t="s">
        <v>431</v>
      </c>
    </row>
    <row r="3619" spans="1:1" ht="22" x14ac:dyDescent="0.25">
      <c r="A3619" s="6" t="s">
        <v>1661</v>
      </c>
    </row>
    <row r="3621" spans="1:1" x14ac:dyDescent="0.2">
      <c r="A3621" s="8" t="s">
        <v>1662</v>
      </c>
    </row>
    <row r="3623" spans="1:1" x14ac:dyDescent="0.2">
      <c r="A3623" s="3" t="s">
        <v>1669</v>
      </c>
    </row>
    <row r="3625" spans="1:1" x14ac:dyDescent="0.2">
      <c r="A3625" s="8" t="s">
        <v>1666</v>
      </c>
    </row>
    <row r="3627" spans="1:1" x14ac:dyDescent="0.2">
      <c r="A3627" s="3" t="s">
        <v>1769</v>
      </c>
    </row>
    <row r="3629" spans="1:1" x14ac:dyDescent="0.2">
      <c r="A3629" s="3" t="s">
        <v>427</v>
      </c>
    </row>
    <row r="3630" spans="1:1" x14ac:dyDescent="0.2">
      <c r="A3630" s="3" t="s">
        <v>1080</v>
      </c>
    </row>
    <row r="3632" spans="1:1" x14ac:dyDescent="0.2">
      <c r="A3632" s="8" t="s">
        <v>1672</v>
      </c>
    </row>
    <row r="3634" spans="1:1" x14ac:dyDescent="0.2">
      <c r="A3634" s="3" t="s">
        <v>1712</v>
      </c>
    </row>
    <row r="3636" spans="1:1" ht="22" x14ac:dyDescent="0.25">
      <c r="A3636" s="6" t="s">
        <v>432</v>
      </c>
    </row>
    <row r="3637" spans="1:1" ht="22" x14ac:dyDescent="0.25">
      <c r="A3637" s="6" t="s">
        <v>1661</v>
      </c>
    </row>
    <row r="3639" spans="1:1" x14ac:dyDescent="0.2">
      <c r="A3639" s="8" t="s">
        <v>1662</v>
      </c>
    </row>
    <row r="3641" spans="1:1" x14ac:dyDescent="0.2">
      <c r="A3641" s="5">
        <v>80</v>
      </c>
    </row>
    <row r="3643" spans="1:1" ht="22" x14ac:dyDescent="0.25">
      <c r="A3643" s="6" t="s">
        <v>432</v>
      </c>
    </row>
    <row r="3644" spans="1:1" ht="22" x14ac:dyDescent="0.25">
      <c r="A3644" s="6" t="s">
        <v>1661</v>
      </c>
    </row>
    <row r="3646" spans="1:1" x14ac:dyDescent="0.2">
      <c r="A3646" s="3" t="s">
        <v>1669</v>
      </c>
    </row>
    <row r="3648" spans="1:1" x14ac:dyDescent="0.2">
      <c r="A3648" s="8" t="s">
        <v>1666</v>
      </c>
    </row>
    <row r="3650" spans="1:1" x14ac:dyDescent="0.2">
      <c r="A3650" s="3" t="s">
        <v>1769</v>
      </c>
    </row>
    <row r="3652" spans="1:1" x14ac:dyDescent="0.2">
      <c r="A3652" s="3" t="s">
        <v>427</v>
      </c>
    </row>
    <row r="3653" spans="1:1" x14ac:dyDescent="0.2">
      <c r="A3653" s="3" t="s">
        <v>1084</v>
      </c>
    </row>
    <row r="3655" spans="1:1" x14ac:dyDescent="0.2">
      <c r="A3655" s="8" t="s">
        <v>1672</v>
      </c>
    </row>
    <row r="3657" spans="1:1" x14ac:dyDescent="0.2">
      <c r="A3657" s="3" t="s">
        <v>1712</v>
      </c>
    </row>
    <row r="3659" spans="1:1" ht="22" x14ac:dyDescent="0.25">
      <c r="A3659" s="6" t="s">
        <v>433</v>
      </c>
    </row>
    <row r="3660" spans="1:1" ht="22" x14ac:dyDescent="0.25">
      <c r="A3660" s="6" t="s">
        <v>1661</v>
      </c>
    </row>
    <row r="3662" spans="1:1" x14ac:dyDescent="0.2">
      <c r="A3662" s="5" t="s">
        <v>592</v>
      </c>
    </row>
    <row r="3664" spans="1:1" x14ac:dyDescent="0.2">
      <c r="A3664" s="8" t="s">
        <v>1662</v>
      </c>
    </row>
    <row r="3666" spans="1:1" x14ac:dyDescent="0.2">
      <c r="A3666" s="3" t="s">
        <v>1676</v>
      </c>
    </row>
    <row r="3668" spans="1:1" x14ac:dyDescent="0.2">
      <c r="A3668" s="8" t="s">
        <v>1666</v>
      </c>
    </row>
    <row r="3670" spans="1:1" x14ac:dyDescent="0.2">
      <c r="A3670" s="3" t="s">
        <v>1772</v>
      </c>
    </row>
    <row r="3672" spans="1:1" x14ac:dyDescent="0.2">
      <c r="A3672" s="3" t="s">
        <v>427</v>
      </c>
    </row>
    <row r="3673" spans="1:1" x14ac:dyDescent="0.2">
      <c r="A3673" s="3" t="s">
        <v>1088</v>
      </c>
    </row>
    <row r="3675" spans="1:1" x14ac:dyDescent="0.2">
      <c r="A3675" s="8" t="s">
        <v>1672</v>
      </c>
    </row>
    <row r="3677" spans="1:1" x14ac:dyDescent="0.2">
      <c r="A3677" s="3" t="s">
        <v>1712</v>
      </c>
    </row>
    <row r="3679" spans="1:1" ht="22" x14ac:dyDescent="0.25">
      <c r="A3679" s="6" t="s">
        <v>434</v>
      </c>
    </row>
    <row r="3680" spans="1:1" ht="22" x14ac:dyDescent="0.25">
      <c r="A3680" s="6" t="s">
        <v>1661</v>
      </c>
    </row>
    <row r="3682" spans="1:1" x14ac:dyDescent="0.2">
      <c r="A3682" s="8" t="s">
        <v>1662</v>
      </c>
    </row>
    <row r="3684" spans="1:1" x14ac:dyDescent="0.2">
      <c r="A3684" s="3" t="s">
        <v>1676</v>
      </c>
    </row>
    <row r="3686" spans="1:1" x14ac:dyDescent="0.2">
      <c r="A3686" s="8" t="s">
        <v>1666</v>
      </c>
    </row>
    <row r="3688" spans="1:1" x14ac:dyDescent="0.2">
      <c r="A3688" s="3" t="s">
        <v>1772</v>
      </c>
    </row>
    <row r="3690" spans="1:1" x14ac:dyDescent="0.2">
      <c r="A3690" s="3" t="s">
        <v>427</v>
      </c>
    </row>
    <row r="3691" spans="1:1" x14ac:dyDescent="0.2">
      <c r="A3691" s="3" t="s">
        <v>1722</v>
      </c>
    </row>
    <row r="3693" spans="1:1" x14ac:dyDescent="0.2">
      <c r="A3693" s="8" t="s">
        <v>1672</v>
      </c>
    </row>
    <row r="3695" spans="1:1" x14ac:dyDescent="0.2">
      <c r="A3695" s="3" t="s">
        <v>1712</v>
      </c>
    </row>
    <row r="3697" spans="1:1" ht="22" x14ac:dyDescent="0.25">
      <c r="A3697" s="6" t="s">
        <v>435</v>
      </c>
    </row>
    <row r="3698" spans="1:1" ht="22" x14ac:dyDescent="0.25">
      <c r="A3698" s="6" t="s">
        <v>1661</v>
      </c>
    </row>
    <row r="3700" spans="1:1" x14ac:dyDescent="0.2">
      <c r="A3700" s="8" t="s">
        <v>1662</v>
      </c>
    </row>
    <row r="3702" spans="1:1" x14ac:dyDescent="0.2">
      <c r="A3702" s="5">
        <v>81</v>
      </c>
    </row>
    <row r="3704" spans="1:1" ht="22" x14ac:dyDescent="0.25">
      <c r="A3704" s="6" t="s">
        <v>435</v>
      </c>
    </row>
    <row r="3705" spans="1:1" ht="22" x14ac:dyDescent="0.25">
      <c r="A3705" s="6" t="s">
        <v>1661</v>
      </c>
    </row>
    <row r="3707" spans="1:1" x14ac:dyDescent="0.2">
      <c r="A3707" s="3" t="s">
        <v>1669</v>
      </c>
    </row>
    <row r="3709" spans="1:1" x14ac:dyDescent="0.2">
      <c r="A3709" s="8" t="s">
        <v>1666</v>
      </c>
    </row>
    <row r="3711" spans="1:1" x14ac:dyDescent="0.2">
      <c r="A3711" s="3" t="s">
        <v>1769</v>
      </c>
    </row>
    <row r="3713" spans="1:1" x14ac:dyDescent="0.2">
      <c r="A3713" s="3" t="s">
        <v>427</v>
      </c>
    </row>
    <row r="3714" spans="1:1" x14ac:dyDescent="0.2">
      <c r="A3714" s="3" t="s">
        <v>1095</v>
      </c>
    </row>
    <row r="3716" spans="1:1" x14ac:dyDescent="0.2">
      <c r="A3716" s="8" t="s">
        <v>1672</v>
      </c>
    </row>
    <row r="3718" spans="1:1" x14ac:dyDescent="0.2">
      <c r="A3718" s="3" t="s">
        <v>1712</v>
      </c>
    </row>
    <row r="3720" spans="1:1" ht="22" x14ac:dyDescent="0.25">
      <c r="A3720" s="6" t="s">
        <v>436</v>
      </c>
    </row>
    <row r="3721" spans="1:1" ht="22" x14ac:dyDescent="0.25">
      <c r="A3721" s="6" t="s">
        <v>1661</v>
      </c>
    </row>
    <row r="3723" spans="1:1" x14ac:dyDescent="0.2">
      <c r="A3723" s="5" t="s">
        <v>592</v>
      </c>
    </row>
    <row r="3725" spans="1:1" x14ac:dyDescent="0.2">
      <c r="A3725" s="8" t="s">
        <v>1662</v>
      </c>
    </row>
    <row r="3727" spans="1:1" x14ac:dyDescent="0.2">
      <c r="A3727" s="3" t="s">
        <v>1725</v>
      </c>
    </row>
    <row r="3729" spans="1:1" x14ac:dyDescent="0.2">
      <c r="A3729" s="8" t="s">
        <v>1666</v>
      </c>
    </row>
    <row r="3731" spans="1:1" x14ac:dyDescent="0.2">
      <c r="A3731" s="3" t="s">
        <v>1773</v>
      </c>
    </row>
    <row r="3733" spans="1:1" x14ac:dyDescent="0.2">
      <c r="A3733" s="3" t="s">
        <v>1100</v>
      </c>
    </row>
    <row r="3735" spans="1:1" ht="22" x14ac:dyDescent="0.25">
      <c r="A3735" s="6" t="s">
        <v>437</v>
      </c>
    </row>
    <row r="3736" spans="1:1" ht="22" x14ac:dyDescent="0.25">
      <c r="A3736" s="6" t="s">
        <v>1661</v>
      </c>
    </row>
    <row r="3738" spans="1:1" x14ac:dyDescent="0.2">
      <c r="A3738" s="8" t="s">
        <v>1662</v>
      </c>
    </row>
    <row r="3740" spans="1:1" x14ac:dyDescent="0.2">
      <c r="A3740" s="3" t="s">
        <v>1725</v>
      </c>
    </row>
    <row r="3742" spans="1:1" x14ac:dyDescent="0.2">
      <c r="A3742" s="8" t="s">
        <v>1666</v>
      </c>
    </row>
    <row r="3744" spans="1:1" x14ac:dyDescent="0.2">
      <c r="A3744" s="3" t="s">
        <v>1774</v>
      </c>
    </row>
    <row r="3746" spans="1:1" x14ac:dyDescent="0.2">
      <c r="A3746" s="3" t="s">
        <v>1104</v>
      </c>
    </row>
    <row r="3748" spans="1:1" ht="22" x14ac:dyDescent="0.25">
      <c r="A3748" s="6" t="s">
        <v>438</v>
      </c>
    </row>
    <row r="3749" spans="1:1" ht="22" x14ac:dyDescent="0.25">
      <c r="A3749" s="6" t="s">
        <v>1661</v>
      </c>
    </row>
    <row r="3751" spans="1:1" x14ac:dyDescent="0.2">
      <c r="A3751" s="8" t="s">
        <v>1662</v>
      </c>
    </row>
    <row r="3753" spans="1:1" x14ac:dyDescent="0.2">
      <c r="A3753" s="5">
        <v>82</v>
      </c>
    </row>
    <row r="3755" spans="1:1" ht="22" x14ac:dyDescent="0.25">
      <c r="A3755" s="6" t="s">
        <v>438</v>
      </c>
    </row>
    <row r="3756" spans="1:1" ht="22" x14ac:dyDescent="0.25">
      <c r="A3756" s="6" t="s">
        <v>1661</v>
      </c>
    </row>
    <row r="3758" spans="1:1" x14ac:dyDescent="0.2">
      <c r="A3758" s="3" t="s">
        <v>1725</v>
      </c>
    </row>
    <row r="3760" spans="1:1" x14ac:dyDescent="0.2">
      <c r="A3760" s="8" t="s">
        <v>1666</v>
      </c>
    </row>
    <row r="3762" spans="1:1" x14ac:dyDescent="0.2">
      <c r="A3762" s="3" t="s">
        <v>1775</v>
      </c>
    </row>
    <row r="3764" spans="1:1" x14ac:dyDescent="0.2">
      <c r="A3764" s="3" t="s">
        <v>1108</v>
      </c>
    </row>
    <row r="3766" spans="1:1" ht="22" x14ac:dyDescent="0.25">
      <c r="A3766" s="6" t="s">
        <v>439</v>
      </c>
    </row>
    <row r="3767" spans="1:1" ht="22" x14ac:dyDescent="0.25">
      <c r="A3767" s="6" t="s">
        <v>1661</v>
      </c>
    </row>
    <row r="3769" spans="1:1" x14ac:dyDescent="0.2">
      <c r="A3769" s="3" t="s">
        <v>1112</v>
      </c>
    </row>
    <row r="3771" spans="1:1" ht="22" x14ac:dyDescent="0.25">
      <c r="A3771" s="6" t="s">
        <v>440</v>
      </c>
    </row>
    <row r="3772" spans="1:1" ht="22" x14ac:dyDescent="0.25">
      <c r="A3772" s="6" t="s">
        <v>1661</v>
      </c>
    </row>
    <row r="3774" spans="1:1" x14ac:dyDescent="0.2">
      <c r="A3774" s="5" t="s">
        <v>592</v>
      </c>
    </row>
    <row r="3776" spans="1:1" x14ac:dyDescent="0.2">
      <c r="A3776" s="8" t="s">
        <v>1662</v>
      </c>
    </row>
    <row r="3778" spans="1:1" x14ac:dyDescent="0.2">
      <c r="A3778" s="3" t="s">
        <v>1725</v>
      </c>
    </row>
    <row r="3780" spans="1:1" x14ac:dyDescent="0.2">
      <c r="A3780" s="8" t="s">
        <v>1666</v>
      </c>
    </row>
    <row r="3782" spans="1:1" x14ac:dyDescent="0.2">
      <c r="A3782" s="3" t="s">
        <v>1776</v>
      </c>
    </row>
    <row r="3784" spans="1:1" x14ac:dyDescent="0.2">
      <c r="A3784" s="8" t="s">
        <v>1662</v>
      </c>
    </row>
    <row r="3786" spans="1:1" x14ac:dyDescent="0.2">
      <c r="A3786" s="3" t="s">
        <v>1725</v>
      </c>
    </row>
    <row r="3788" spans="1:1" x14ac:dyDescent="0.2">
      <c r="A3788" s="8" t="s">
        <v>1666</v>
      </c>
    </row>
    <row r="3790" spans="1:1" x14ac:dyDescent="0.2">
      <c r="A3790" s="3" t="s">
        <v>1777</v>
      </c>
    </row>
    <row r="3792" spans="1:1" x14ac:dyDescent="0.2">
      <c r="A3792" s="3" t="s">
        <v>441</v>
      </c>
    </row>
    <row r="3793" spans="1:1" x14ac:dyDescent="0.2">
      <c r="A3793" s="3" t="s">
        <v>1778</v>
      </c>
    </row>
    <row r="3795" spans="1:1" ht="22" x14ac:dyDescent="0.25">
      <c r="A3795" s="6" t="s">
        <v>1779</v>
      </c>
    </row>
    <row r="3797" spans="1:1" x14ac:dyDescent="0.2">
      <c r="A3797" s="8" t="s">
        <v>1662</v>
      </c>
    </row>
    <row r="3799" spans="1:1" x14ac:dyDescent="0.2">
      <c r="A3799" s="3" t="s">
        <v>1725</v>
      </c>
    </row>
    <row r="3801" spans="1:1" x14ac:dyDescent="0.2">
      <c r="A3801" s="3" t="s">
        <v>1780</v>
      </c>
    </row>
    <row r="3803" spans="1:1" x14ac:dyDescent="0.2">
      <c r="A3803" s="5">
        <v>83</v>
      </c>
    </row>
    <row r="3805" spans="1:1" ht="22" x14ac:dyDescent="0.25">
      <c r="A3805" s="6" t="s">
        <v>1781</v>
      </c>
    </row>
    <row r="3807" spans="1:1" ht="22" x14ac:dyDescent="0.25">
      <c r="A3807" s="6" t="s">
        <v>1661</v>
      </c>
    </row>
    <row r="3809" spans="1:1" x14ac:dyDescent="0.2">
      <c r="A3809" s="8" t="s">
        <v>1666</v>
      </c>
    </row>
    <row r="3811" spans="1:1" x14ac:dyDescent="0.2">
      <c r="A3811" s="3" t="s">
        <v>441</v>
      </c>
    </row>
    <row r="3812" spans="1:1" x14ac:dyDescent="0.2">
      <c r="A3812" s="3" t="s">
        <v>1782</v>
      </c>
    </row>
    <row r="3814" spans="1:1" ht="22" x14ac:dyDescent="0.25">
      <c r="A3814" s="6" t="s">
        <v>1783</v>
      </c>
    </row>
    <row r="3816" spans="1:1" x14ac:dyDescent="0.2">
      <c r="A3816" s="8" t="s">
        <v>1662</v>
      </c>
    </row>
    <row r="3818" spans="1:1" x14ac:dyDescent="0.2">
      <c r="A3818" s="3" t="s">
        <v>1725</v>
      </c>
    </row>
    <row r="3820" spans="1:1" x14ac:dyDescent="0.2">
      <c r="A3820" s="8" t="s">
        <v>1666</v>
      </c>
    </row>
    <row r="3822" spans="1:1" x14ac:dyDescent="0.2">
      <c r="A3822" s="3" t="s">
        <v>1784</v>
      </c>
    </row>
    <row r="3824" spans="1:1" x14ac:dyDescent="0.2">
      <c r="A3824" s="8" t="s">
        <v>1662</v>
      </c>
    </row>
    <row r="3826" spans="1:1" x14ac:dyDescent="0.2">
      <c r="A3826" s="3" t="s">
        <v>1725</v>
      </c>
    </row>
    <row r="3828" spans="1:1" x14ac:dyDescent="0.2">
      <c r="A3828" s="8" t="s">
        <v>1666</v>
      </c>
    </row>
    <row r="3830" spans="1:1" x14ac:dyDescent="0.2">
      <c r="A3830" s="3" t="s">
        <v>1785</v>
      </c>
    </row>
    <row r="3832" spans="1:1" x14ac:dyDescent="0.2">
      <c r="A3832" s="5" t="s">
        <v>592</v>
      </c>
    </row>
    <row r="3834" spans="1:1" x14ac:dyDescent="0.2">
      <c r="A3834" s="3" t="s">
        <v>441</v>
      </c>
    </row>
    <row r="3835" spans="1:1" x14ac:dyDescent="0.2">
      <c r="A3835" s="3" t="s">
        <v>1786</v>
      </c>
    </row>
    <row r="3837" spans="1:1" ht="22" x14ac:dyDescent="0.25">
      <c r="A3837" s="6" t="s">
        <v>442</v>
      </c>
    </row>
    <row r="3838" spans="1:1" ht="22" x14ac:dyDescent="0.25">
      <c r="A3838" s="6" t="s">
        <v>1661</v>
      </c>
    </row>
    <row r="3840" spans="1:1" x14ac:dyDescent="0.2">
      <c r="A3840" s="3" t="s">
        <v>441</v>
      </c>
    </row>
    <row r="3841" spans="1:1" x14ac:dyDescent="0.2">
      <c r="A3841" s="3" t="s">
        <v>1787</v>
      </c>
    </row>
    <row r="3843" spans="1:1" ht="22" x14ac:dyDescent="0.25">
      <c r="A3843" s="6" t="s">
        <v>443</v>
      </c>
    </row>
    <row r="3844" spans="1:1" ht="22" x14ac:dyDescent="0.25">
      <c r="A3844" s="6" t="s">
        <v>1661</v>
      </c>
    </row>
    <row r="3846" spans="1:1" x14ac:dyDescent="0.2">
      <c r="A3846" s="8" t="s">
        <v>1662</v>
      </c>
    </row>
    <row r="3848" spans="1:1" x14ac:dyDescent="0.2">
      <c r="A3848" s="3" t="s">
        <v>1725</v>
      </c>
    </row>
    <row r="3850" spans="1:1" x14ac:dyDescent="0.2">
      <c r="A3850" s="8" t="s">
        <v>1666</v>
      </c>
    </row>
    <row r="3852" spans="1:1" x14ac:dyDescent="0.2">
      <c r="A3852" s="3" t="s">
        <v>1788</v>
      </c>
    </row>
    <row r="3854" spans="1:1" x14ac:dyDescent="0.2">
      <c r="A3854" s="3" t="s">
        <v>441</v>
      </c>
    </row>
    <row r="3855" spans="1:1" x14ac:dyDescent="0.2">
      <c r="A3855" s="3" t="s">
        <v>1789</v>
      </c>
    </row>
    <row r="3857" spans="1:1" x14ac:dyDescent="0.2">
      <c r="A3857" s="5">
        <v>84</v>
      </c>
    </row>
    <row r="3859" spans="1:1" ht="22" x14ac:dyDescent="0.25">
      <c r="A3859" s="6" t="s">
        <v>444</v>
      </c>
    </row>
    <row r="3860" spans="1:1" ht="22" x14ac:dyDescent="0.25">
      <c r="A3860" s="6" t="s">
        <v>1661</v>
      </c>
    </row>
    <row r="3862" spans="1:1" x14ac:dyDescent="0.2">
      <c r="A3862" s="5" t="s">
        <v>592</v>
      </c>
    </row>
    <row r="3864" spans="1:1" x14ac:dyDescent="0.2">
      <c r="A3864" s="8" t="s">
        <v>1662</v>
      </c>
    </row>
    <row r="3866" spans="1:1" x14ac:dyDescent="0.2">
      <c r="A3866" s="3" t="s">
        <v>1725</v>
      </c>
    </row>
    <row r="3868" spans="1:1" x14ac:dyDescent="0.2">
      <c r="A3868" s="8" t="s">
        <v>1666</v>
      </c>
    </row>
    <row r="3870" spans="1:1" x14ac:dyDescent="0.2">
      <c r="A3870" s="3" t="s">
        <v>1790</v>
      </c>
    </row>
    <row r="3872" spans="1:1" x14ac:dyDescent="0.2">
      <c r="A3872" s="3" t="s">
        <v>441</v>
      </c>
    </row>
    <row r="3873" spans="1:1" x14ac:dyDescent="0.2">
      <c r="A3873" s="3" t="s">
        <v>1791</v>
      </c>
    </row>
    <row r="3875" spans="1:1" ht="22" x14ac:dyDescent="0.25">
      <c r="A3875" s="6" t="s">
        <v>445</v>
      </c>
    </row>
    <row r="3876" spans="1:1" ht="22" x14ac:dyDescent="0.25">
      <c r="A3876" s="6" t="s">
        <v>1661</v>
      </c>
    </row>
    <row r="3878" spans="1:1" x14ac:dyDescent="0.2">
      <c r="A3878" s="8" t="s">
        <v>1662</v>
      </c>
    </row>
    <row r="3880" spans="1:1" x14ac:dyDescent="0.2">
      <c r="A3880" s="3" t="s">
        <v>1725</v>
      </c>
    </row>
    <row r="3882" spans="1:1" x14ac:dyDescent="0.2">
      <c r="A3882" s="8" t="s">
        <v>1666</v>
      </c>
    </row>
    <row r="3884" spans="1:1" x14ac:dyDescent="0.2">
      <c r="A3884" s="3" t="s">
        <v>1792</v>
      </c>
    </row>
    <row r="3886" spans="1:1" x14ac:dyDescent="0.2">
      <c r="A3886" s="3" t="s">
        <v>441</v>
      </c>
    </row>
    <row r="3887" spans="1:1" x14ac:dyDescent="0.2">
      <c r="A3887" s="3" t="s">
        <v>1793</v>
      </c>
    </row>
    <row r="3889" spans="1:1" ht="22" x14ac:dyDescent="0.25">
      <c r="A3889" s="6" t="s">
        <v>446</v>
      </c>
    </row>
    <row r="3890" spans="1:1" ht="22" x14ac:dyDescent="0.25">
      <c r="A3890" s="6" t="s">
        <v>1661</v>
      </c>
    </row>
    <row r="3892" spans="1:1" x14ac:dyDescent="0.2">
      <c r="A3892" s="8" t="s">
        <v>1662</v>
      </c>
    </row>
    <row r="3894" spans="1:1" x14ac:dyDescent="0.2">
      <c r="A3894" s="3" t="s">
        <v>1725</v>
      </c>
    </row>
    <row r="3896" spans="1:1" x14ac:dyDescent="0.2">
      <c r="A3896" s="8" t="s">
        <v>1666</v>
      </c>
    </row>
    <row r="3898" spans="1:1" x14ac:dyDescent="0.2">
      <c r="A3898" s="3" t="s">
        <v>1794</v>
      </c>
    </row>
    <row r="3900" spans="1:1" x14ac:dyDescent="0.2">
      <c r="A3900" s="3" t="s">
        <v>441</v>
      </c>
    </row>
    <row r="3901" spans="1:1" x14ac:dyDescent="0.2">
      <c r="A3901" s="3" t="s">
        <v>1795</v>
      </c>
    </row>
    <row r="3903" spans="1:1" ht="22" x14ac:dyDescent="0.25">
      <c r="A3903" s="6" t="s">
        <v>447</v>
      </c>
    </row>
    <row r="3904" spans="1:1" ht="22" x14ac:dyDescent="0.25">
      <c r="A3904" s="6" t="s">
        <v>1661</v>
      </c>
    </row>
    <row r="3906" spans="1:1" x14ac:dyDescent="0.2">
      <c r="A3906" s="8" t="s">
        <v>1662</v>
      </c>
    </row>
    <row r="3908" spans="1:1" x14ac:dyDescent="0.2">
      <c r="A3908" s="5">
        <v>85</v>
      </c>
    </row>
    <row r="3910" spans="1:1" ht="22" x14ac:dyDescent="0.25">
      <c r="A3910" s="6" t="s">
        <v>447</v>
      </c>
    </row>
    <row r="3911" spans="1:1" ht="22" x14ac:dyDescent="0.25">
      <c r="A3911" s="6" t="s">
        <v>1661</v>
      </c>
    </row>
    <row r="3913" spans="1:1" x14ac:dyDescent="0.2">
      <c r="A3913" s="3" t="s">
        <v>1725</v>
      </c>
    </row>
    <row r="3915" spans="1:1" x14ac:dyDescent="0.2">
      <c r="A3915" s="8" t="s">
        <v>1666</v>
      </c>
    </row>
    <row r="3917" spans="1:1" x14ac:dyDescent="0.2">
      <c r="A3917" s="3" t="s">
        <v>1796</v>
      </c>
    </row>
    <row r="3919" spans="1:1" x14ac:dyDescent="0.2">
      <c r="A3919" s="3" t="s">
        <v>441</v>
      </c>
    </row>
    <row r="3920" spans="1:1" x14ac:dyDescent="0.2">
      <c r="A3920" s="3" t="s">
        <v>1797</v>
      </c>
    </row>
    <row r="3922" spans="1:1" ht="22" x14ac:dyDescent="0.25">
      <c r="A3922" s="6" t="s">
        <v>448</v>
      </c>
    </row>
    <row r="3923" spans="1:1" ht="22" x14ac:dyDescent="0.25">
      <c r="A3923" s="6" t="s">
        <v>1661</v>
      </c>
    </row>
    <row r="3925" spans="1:1" x14ac:dyDescent="0.2">
      <c r="A3925" s="5" t="s">
        <v>592</v>
      </c>
    </row>
    <row r="3927" spans="1:1" x14ac:dyDescent="0.2">
      <c r="A3927" s="8" t="s">
        <v>1662</v>
      </c>
    </row>
    <row r="3929" spans="1:1" x14ac:dyDescent="0.2">
      <c r="A3929" s="3" t="s">
        <v>1725</v>
      </c>
    </row>
    <row r="3931" spans="1:1" x14ac:dyDescent="0.2">
      <c r="A3931" s="8" t="s">
        <v>1666</v>
      </c>
    </row>
    <row r="3933" spans="1:1" x14ac:dyDescent="0.2">
      <c r="A3933" s="3" t="s">
        <v>1776</v>
      </c>
    </row>
    <row r="3935" spans="1:1" x14ac:dyDescent="0.2">
      <c r="A3935" s="3" t="s">
        <v>441</v>
      </c>
    </row>
    <row r="3936" spans="1:1" x14ac:dyDescent="0.2">
      <c r="A3936" s="3" t="s">
        <v>1798</v>
      </c>
    </row>
    <row r="3938" spans="1:1" ht="22" x14ac:dyDescent="0.25">
      <c r="A3938" s="6" t="s">
        <v>1799</v>
      </c>
    </row>
    <row r="3940" spans="1:1" x14ac:dyDescent="0.2">
      <c r="A3940" s="8" t="s">
        <v>1662</v>
      </c>
    </row>
    <row r="3942" spans="1:1" x14ac:dyDescent="0.2">
      <c r="A3942" s="3" t="s">
        <v>1725</v>
      </c>
    </row>
    <row r="3944" spans="1:1" x14ac:dyDescent="0.2">
      <c r="A3944" s="8" t="s">
        <v>1666</v>
      </c>
    </row>
    <row r="3946" spans="1:1" x14ac:dyDescent="0.2">
      <c r="A3946" s="3" t="s">
        <v>1792</v>
      </c>
    </row>
    <row r="3948" spans="1:1" x14ac:dyDescent="0.2">
      <c r="A3948" s="3" t="s">
        <v>441</v>
      </c>
    </row>
    <row r="3949" spans="1:1" x14ac:dyDescent="0.2">
      <c r="A3949" s="3" t="s">
        <v>1800</v>
      </c>
    </row>
    <row r="3951" spans="1:1" ht="22" x14ac:dyDescent="0.25">
      <c r="A3951" s="6" t="s">
        <v>449</v>
      </c>
    </row>
    <row r="3952" spans="1:1" ht="22" x14ac:dyDescent="0.25">
      <c r="A3952" s="6" t="s">
        <v>1661</v>
      </c>
    </row>
    <row r="3954" spans="1:1" x14ac:dyDescent="0.2">
      <c r="A3954" s="8" t="s">
        <v>1662</v>
      </c>
    </row>
    <row r="3956" spans="1:1" x14ac:dyDescent="0.2">
      <c r="A3956" s="3" t="s">
        <v>1725</v>
      </c>
    </row>
    <row r="3958" spans="1:1" x14ac:dyDescent="0.2">
      <c r="A3958" s="8" t="s">
        <v>1666</v>
      </c>
    </row>
    <row r="3960" spans="1:1" x14ac:dyDescent="0.2">
      <c r="A3960" s="3" t="s">
        <v>1784</v>
      </c>
    </row>
    <row r="3962" spans="1:1" x14ac:dyDescent="0.2">
      <c r="A3962" s="5">
        <v>86</v>
      </c>
    </row>
    <row r="3964" spans="1:1" ht="22" x14ac:dyDescent="0.25">
      <c r="A3964" s="6" t="s">
        <v>449</v>
      </c>
    </row>
    <row r="3965" spans="1:1" ht="22" x14ac:dyDescent="0.25">
      <c r="A3965" s="6" t="s">
        <v>1661</v>
      </c>
    </row>
    <row r="3967" spans="1:1" x14ac:dyDescent="0.2">
      <c r="A3967" s="3" t="s">
        <v>441</v>
      </c>
    </row>
    <row r="3968" spans="1:1" x14ac:dyDescent="0.2">
      <c r="A3968" s="3" t="s">
        <v>1801</v>
      </c>
    </row>
    <row r="3970" spans="1:1" ht="22" x14ac:dyDescent="0.25">
      <c r="A3970" s="6" t="s">
        <v>450</v>
      </c>
    </row>
    <row r="3971" spans="1:1" ht="22" x14ac:dyDescent="0.25">
      <c r="A3971" s="6" t="s">
        <v>1661</v>
      </c>
    </row>
    <row r="3973" spans="1:1" x14ac:dyDescent="0.2">
      <c r="A3973" s="5" t="s">
        <v>592</v>
      </c>
    </row>
    <row r="3975" spans="1:1" x14ac:dyDescent="0.2">
      <c r="A3975" s="8" t="s">
        <v>1662</v>
      </c>
    </row>
    <row r="3977" spans="1:1" x14ac:dyDescent="0.2">
      <c r="A3977" s="3" t="s">
        <v>1725</v>
      </c>
    </row>
    <row r="3979" spans="1:1" x14ac:dyDescent="0.2">
      <c r="A3979" s="8" t="s">
        <v>1666</v>
      </c>
    </row>
    <row r="3981" spans="1:1" x14ac:dyDescent="0.2">
      <c r="A3981" s="3" t="s">
        <v>1785</v>
      </c>
    </row>
    <row r="3983" spans="1:1" x14ac:dyDescent="0.2">
      <c r="A3983" s="3" t="s">
        <v>441</v>
      </c>
    </row>
    <row r="3984" spans="1:1" x14ac:dyDescent="0.2">
      <c r="A3984" s="3" t="s">
        <v>1802</v>
      </c>
    </row>
    <row r="3986" spans="1:1" ht="22" x14ac:dyDescent="0.25">
      <c r="A3986" s="6" t="s">
        <v>451</v>
      </c>
    </row>
    <row r="3987" spans="1:1" ht="22" x14ac:dyDescent="0.25">
      <c r="A3987" s="6" t="s">
        <v>1661</v>
      </c>
    </row>
    <row r="3989" spans="1:1" x14ac:dyDescent="0.2">
      <c r="A3989" s="8" t="s">
        <v>1662</v>
      </c>
    </row>
    <row r="3991" spans="1:1" x14ac:dyDescent="0.2">
      <c r="A3991" s="3" t="s">
        <v>1725</v>
      </c>
    </row>
    <row r="3993" spans="1:1" x14ac:dyDescent="0.2">
      <c r="A3993" s="8" t="s">
        <v>1666</v>
      </c>
    </row>
    <row r="3995" spans="1:1" x14ac:dyDescent="0.2">
      <c r="A3995" s="3" t="s">
        <v>1774</v>
      </c>
    </row>
    <row r="3997" spans="1:1" x14ac:dyDescent="0.2">
      <c r="A3997" s="3" t="s">
        <v>441</v>
      </c>
    </row>
    <row r="3998" spans="1:1" x14ac:dyDescent="0.2">
      <c r="A3998" s="3" t="s">
        <v>1803</v>
      </c>
    </row>
    <row r="4000" spans="1:1" ht="22" x14ac:dyDescent="0.25">
      <c r="A4000" s="6" t="s">
        <v>1804</v>
      </c>
    </row>
    <row r="4002" spans="1:1" x14ac:dyDescent="0.2">
      <c r="A4002" s="8" t="s">
        <v>1662</v>
      </c>
    </row>
    <row r="4004" spans="1:1" x14ac:dyDescent="0.2">
      <c r="A4004" s="3" t="s">
        <v>1805</v>
      </c>
    </row>
    <row r="4006" spans="1:1" x14ac:dyDescent="0.2">
      <c r="A4006" s="8" t="s">
        <v>1666</v>
      </c>
    </row>
    <row r="4008" spans="1:1" x14ac:dyDescent="0.2">
      <c r="A4008" s="3" t="s">
        <v>1806</v>
      </c>
    </row>
    <row r="4010" spans="1:1" x14ac:dyDescent="0.2">
      <c r="A4010" s="3" t="s">
        <v>1159</v>
      </c>
    </row>
    <row r="4012" spans="1:1" x14ac:dyDescent="0.2">
      <c r="A4012" s="8" t="s">
        <v>1672</v>
      </c>
    </row>
    <row r="4014" spans="1:1" x14ac:dyDescent="0.2">
      <c r="A4014" s="3" t="s">
        <v>1766</v>
      </c>
    </row>
    <row r="4016" spans="1:1" x14ac:dyDescent="0.2">
      <c r="A4016" s="5">
        <v>87</v>
      </c>
    </row>
    <row r="4018" spans="1:1" ht="22" x14ac:dyDescent="0.25">
      <c r="A4018" s="6" t="s">
        <v>452</v>
      </c>
    </row>
    <row r="4019" spans="1:1" ht="22" x14ac:dyDescent="0.25">
      <c r="A4019" s="6" t="s">
        <v>1661</v>
      </c>
    </row>
    <row r="4021" spans="1:1" x14ac:dyDescent="0.2">
      <c r="A4021" s="5" t="s">
        <v>592</v>
      </c>
    </row>
    <row r="4023" spans="1:1" x14ac:dyDescent="0.2">
      <c r="A4023" s="8" t="s">
        <v>1662</v>
      </c>
    </row>
    <row r="4025" spans="1:1" x14ac:dyDescent="0.2">
      <c r="A4025" s="3" t="s">
        <v>1669</v>
      </c>
    </row>
    <row r="4027" spans="1:1" x14ac:dyDescent="0.2">
      <c r="A4027" s="8" t="s">
        <v>1666</v>
      </c>
    </row>
    <row r="4029" spans="1:1" x14ac:dyDescent="0.2">
      <c r="A4029" s="3" t="s">
        <v>1710</v>
      </c>
    </row>
    <row r="4031" spans="1:1" x14ac:dyDescent="0.2">
      <c r="A4031" s="3" t="s">
        <v>455</v>
      </c>
    </row>
    <row r="4032" spans="1:1" x14ac:dyDescent="0.2">
      <c r="A4032" s="3" t="s">
        <v>1807</v>
      </c>
    </row>
    <row r="4034" spans="1:1" x14ac:dyDescent="0.2">
      <c r="A4034" s="8" t="s">
        <v>1672</v>
      </c>
    </row>
    <row r="4036" spans="1:1" x14ac:dyDescent="0.2">
      <c r="A4036" s="3" t="s">
        <v>1712</v>
      </c>
    </row>
    <row r="4038" spans="1:1" ht="22" x14ac:dyDescent="0.25">
      <c r="A4038" s="6" t="s">
        <v>453</v>
      </c>
    </row>
    <row r="4039" spans="1:1" ht="22" x14ac:dyDescent="0.25">
      <c r="A4039" s="6" t="s">
        <v>1661</v>
      </c>
    </row>
    <row r="4041" spans="1:1" x14ac:dyDescent="0.2">
      <c r="A4041" s="8" t="s">
        <v>1662</v>
      </c>
    </row>
    <row r="4043" spans="1:1" x14ac:dyDescent="0.2">
      <c r="A4043" s="3" t="s">
        <v>1669</v>
      </c>
    </row>
    <row r="4045" spans="1:1" x14ac:dyDescent="0.2">
      <c r="A4045" s="8" t="s">
        <v>1666</v>
      </c>
    </row>
    <row r="4047" spans="1:1" x14ac:dyDescent="0.2">
      <c r="A4047" s="3" t="s">
        <v>1710</v>
      </c>
    </row>
    <row r="4049" spans="1:1" x14ac:dyDescent="0.2">
      <c r="A4049" s="3" t="s">
        <v>455</v>
      </c>
    </row>
    <row r="4050" spans="1:1" x14ac:dyDescent="0.2">
      <c r="A4050" s="3" t="s">
        <v>1808</v>
      </c>
    </row>
    <row r="4052" spans="1:1" x14ac:dyDescent="0.2">
      <c r="A4052" s="8" t="s">
        <v>1672</v>
      </c>
    </row>
    <row r="4054" spans="1:1" x14ac:dyDescent="0.2">
      <c r="A4054" s="3" t="s">
        <v>1712</v>
      </c>
    </row>
    <row r="4056" spans="1:1" ht="22" x14ac:dyDescent="0.25">
      <c r="A4056" s="6" t="s">
        <v>454</v>
      </c>
    </row>
    <row r="4057" spans="1:1" ht="22" x14ac:dyDescent="0.25">
      <c r="A4057" s="6" t="s">
        <v>1661</v>
      </c>
    </row>
    <row r="4059" spans="1:1" x14ac:dyDescent="0.2">
      <c r="A4059" s="8" t="s">
        <v>1662</v>
      </c>
    </row>
    <row r="4061" spans="1:1" x14ac:dyDescent="0.2">
      <c r="A4061" s="3" t="s">
        <v>1669</v>
      </c>
    </row>
    <row r="4063" spans="1:1" x14ac:dyDescent="0.2">
      <c r="A4063" s="8" t="s">
        <v>1666</v>
      </c>
    </row>
    <row r="4065" spans="1:1" x14ac:dyDescent="0.2">
      <c r="A4065" s="3" t="s">
        <v>1710</v>
      </c>
    </row>
    <row r="4067" spans="1:1" x14ac:dyDescent="0.2">
      <c r="A4067" s="3" t="s">
        <v>455</v>
      </c>
    </row>
    <row r="4068" spans="1:1" x14ac:dyDescent="0.2">
      <c r="A4068" s="3" t="s">
        <v>1809</v>
      </c>
    </row>
    <row r="4070" spans="1:1" x14ac:dyDescent="0.2">
      <c r="A4070" s="8" t="s">
        <v>1672</v>
      </c>
    </row>
    <row r="4072" spans="1:1" x14ac:dyDescent="0.2">
      <c r="A4072" s="3" t="s">
        <v>1712</v>
      </c>
    </row>
    <row r="4074" spans="1:1" x14ac:dyDescent="0.2">
      <c r="A4074" s="5">
        <v>88</v>
      </c>
    </row>
    <row r="4076" spans="1:1" ht="22" x14ac:dyDescent="0.25">
      <c r="A4076" s="6" t="s">
        <v>1810</v>
      </c>
    </row>
    <row r="4078" spans="1:1" x14ac:dyDescent="0.2">
      <c r="A4078" s="8" t="s">
        <v>1662</v>
      </c>
    </row>
    <row r="4080" spans="1:1" x14ac:dyDescent="0.2">
      <c r="A4080" s="3" t="s">
        <v>1811</v>
      </c>
    </row>
    <row r="4082" spans="1:1" x14ac:dyDescent="0.2">
      <c r="A4082" s="8" t="s">
        <v>1666</v>
      </c>
    </row>
    <row r="4084" spans="1:1" x14ac:dyDescent="0.2">
      <c r="A4084" s="3" t="s">
        <v>455</v>
      </c>
    </row>
    <row r="4085" spans="1:1" x14ac:dyDescent="0.2">
      <c r="A4085" s="3" t="s">
        <v>1812</v>
      </c>
    </row>
    <row r="4087" spans="1:1" x14ac:dyDescent="0.2">
      <c r="A4087" s="8" t="s">
        <v>1672</v>
      </c>
    </row>
    <row r="4089" spans="1:1" x14ac:dyDescent="0.2">
      <c r="A4089" s="3" t="s">
        <v>1712</v>
      </c>
    </row>
    <row r="4091" spans="1:1" ht="22" x14ac:dyDescent="0.25">
      <c r="A4091" s="6" t="s">
        <v>456</v>
      </c>
    </row>
    <row r="4092" spans="1:1" ht="22" x14ac:dyDescent="0.25">
      <c r="A4092" s="6" t="s">
        <v>1661</v>
      </c>
    </row>
    <row r="4094" spans="1:1" x14ac:dyDescent="0.2">
      <c r="A4094" s="8" t="s">
        <v>1662</v>
      </c>
    </row>
    <row r="4096" spans="1:1" x14ac:dyDescent="0.2">
      <c r="A4096" s="3" t="s">
        <v>1811</v>
      </c>
    </row>
    <row r="4098" spans="1:1" x14ac:dyDescent="0.2">
      <c r="A4098" s="8" t="s">
        <v>1666</v>
      </c>
    </row>
    <row r="4100" spans="1:1" x14ac:dyDescent="0.2">
      <c r="A4100" s="3" t="s">
        <v>455</v>
      </c>
    </row>
    <row r="4101" spans="1:1" x14ac:dyDescent="0.2">
      <c r="A4101" s="3" t="s">
        <v>1813</v>
      </c>
    </row>
    <row r="4103" spans="1:1" x14ac:dyDescent="0.2">
      <c r="A4103" s="8" t="s">
        <v>1672</v>
      </c>
    </row>
    <row r="4105" spans="1:1" x14ac:dyDescent="0.2">
      <c r="A4105" s="3" t="s">
        <v>1712</v>
      </c>
    </row>
    <row r="4107" spans="1:1" ht="22" x14ac:dyDescent="0.25">
      <c r="A4107" s="6" t="s">
        <v>1814</v>
      </c>
    </row>
    <row r="4109" spans="1:1" x14ac:dyDescent="0.2">
      <c r="A4109" s="8" t="s">
        <v>1662</v>
      </c>
    </row>
    <row r="4111" spans="1:1" x14ac:dyDescent="0.2">
      <c r="A4111" s="3" t="s">
        <v>1811</v>
      </c>
    </row>
    <row r="4113" spans="1:1" x14ac:dyDescent="0.2">
      <c r="A4113" s="8" t="s">
        <v>1666</v>
      </c>
    </row>
    <row r="4115" spans="1:1" x14ac:dyDescent="0.2">
      <c r="A4115" s="3" t="s">
        <v>455</v>
      </c>
    </row>
    <row r="4116" spans="1:1" x14ac:dyDescent="0.2">
      <c r="A4116" s="3" t="s">
        <v>1815</v>
      </c>
    </row>
    <row r="4118" spans="1:1" x14ac:dyDescent="0.2">
      <c r="A4118" s="8" t="s">
        <v>1672</v>
      </c>
    </row>
    <row r="4120" spans="1:1" x14ac:dyDescent="0.2">
      <c r="A4120" s="3" t="s">
        <v>1712</v>
      </c>
    </row>
    <row r="4122" spans="1:1" ht="22" x14ac:dyDescent="0.25">
      <c r="A4122" s="6" t="s">
        <v>1816</v>
      </c>
    </row>
    <row r="4124" spans="1:1" x14ac:dyDescent="0.2">
      <c r="A4124" s="5" t="s">
        <v>592</v>
      </c>
    </row>
    <row r="4126" spans="1:1" x14ac:dyDescent="0.2">
      <c r="A4126" s="8" t="s">
        <v>1662</v>
      </c>
    </row>
    <row r="4128" spans="1:1" x14ac:dyDescent="0.2">
      <c r="A4128" s="5">
        <v>89</v>
      </c>
    </row>
    <row r="4130" spans="1:1" ht="22" x14ac:dyDescent="0.25">
      <c r="A4130" s="6" t="s">
        <v>1816</v>
      </c>
    </row>
    <row r="4132" spans="1:1" x14ac:dyDescent="0.2">
      <c r="A4132" s="3" t="s">
        <v>1811</v>
      </c>
    </row>
    <row r="4134" spans="1:1" x14ac:dyDescent="0.2">
      <c r="A4134" s="8" t="s">
        <v>1666</v>
      </c>
    </row>
    <row r="4136" spans="1:1" x14ac:dyDescent="0.2">
      <c r="A4136" s="3" t="s">
        <v>455</v>
      </c>
    </row>
    <row r="4137" spans="1:1" x14ac:dyDescent="0.2">
      <c r="A4137" s="3" t="s">
        <v>1817</v>
      </c>
    </row>
    <row r="4139" spans="1:1" x14ac:dyDescent="0.2">
      <c r="A4139" s="8" t="s">
        <v>1672</v>
      </c>
    </row>
    <row r="4141" spans="1:1" x14ac:dyDescent="0.2">
      <c r="A4141" s="3" t="s">
        <v>1712</v>
      </c>
    </row>
    <row r="4143" spans="1:1" ht="22" x14ac:dyDescent="0.25">
      <c r="A4143" s="6" t="s">
        <v>457</v>
      </c>
    </row>
    <row r="4144" spans="1:1" ht="22" x14ac:dyDescent="0.25">
      <c r="A4144" s="6" t="s">
        <v>1661</v>
      </c>
    </row>
    <row r="4146" spans="1:1" x14ac:dyDescent="0.2">
      <c r="A4146" s="8" t="s">
        <v>1662</v>
      </c>
    </row>
    <row r="4148" spans="1:1" x14ac:dyDescent="0.2">
      <c r="A4148" s="3" t="s">
        <v>1811</v>
      </c>
    </row>
    <row r="4150" spans="1:1" x14ac:dyDescent="0.2">
      <c r="A4150" s="8" t="s">
        <v>1666</v>
      </c>
    </row>
    <row r="4152" spans="1:1" x14ac:dyDescent="0.2">
      <c r="A4152" s="3" t="s">
        <v>455</v>
      </c>
    </row>
    <row r="4153" spans="1:1" x14ac:dyDescent="0.2">
      <c r="A4153" s="3" t="s">
        <v>1818</v>
      </c>
    </row>
    <row r="4155" spans="1:1" x14ac:dyDescent="0.2">
      <c r="A4155" s="8" t="s">
        <v>1672</v>
      </c>
    </row>
    <row r="4157" spans="1:1" x14ac:dyDescent="0.2">
      <c r="A4157" s="3" t="s">
        <v>1712</v>
      </c>
    </row>
    <row r="4159" spans="1:1" ht="22" x14ac:dyDescent="0.25">
      <c r="A4159" s="6" t="s">
        <v>458</v>
      </c>
    </row>
    <row r="4160" spans="1:1" ht="22" x14ac:dyDescent="0.25">
      <c r="A4160" s="6" t="s">
        <v>1661</v>
      </c>
    </row>
    <row r="4162" spans="1:1" x14ac:dyDescent="0.2">
      <c r="A4162" s="5" t="s">
        <v>592</v>
      </c>
    </row>
    <row r="4164" spans="1:1" x14ac:dyDescent="0.2">
      <c r="A4164" s="8" t="s">
        <v>1662</v>
      </c>
    </row>
    <row r="4166" spans="1:1" x14ac:dyDescent="0.2">
      <c r="A4166" s="3" t="s">
        <v>1669</v>
      </c>
    </row>
    <row r="4168" spans="1:1" x14ac:dyDescent="0.2">
      <c r="A4168" s="8" t="s">
        <v>1666</v>
      </c>
    </row>
    <row r="4170" spans="1:1" x14ac:dyDescent="0.2">
      <c r="A4170" s="3" t="s">
        <v>1710</v>
      </c>
    </row>
    <row r="4172" spans="1:1" x14ac:dyDescent="0.2">
      <c r="A4172" s="3" t="s">
        <v>455</v>
      </c>
    </row>
    <row r="4173" spans="1:1" x14ac:dyDescent="0.2">
      <c r="A4173" s="3" t="s">
        <v>1819</v>
      </c>
    </row>
    <row r="4175" spans="1:1" x14ac:dyDescent="0.2">
      <c r="A4175" s="8" t="s">
        <v>1672</v>
      </c>
    </row>
    <row r="4177" spans="1:1" x14ac:dyDescent="0.2">
      <c r="A4177" s="3" t="s">
        <v>1712</v>
      </c>
    </row>
    <row r="4179" spans="1:1" ht="22" x14ac:dyDescent="0.25">
      <c r="A4179" s="6" t="s">
        <v>459</v>
      </c>
    </row>
    <row r="4180" spans="1:1" ht="22" x14ac:dyDescent="0.25">
      <c r="A4180" s="6" t="s">
        <v>1661</v>
      </c>
    </row>
    <row r="4182" spans="1:1" x14ac:dyDescent="0.2">
      <c r="A4182" s="8" t="s">
        <v>1662</v>
      </c>
    </row>
    <row r="4184" spans="1:1" x14ac:dyDescent="0.2">
      <c r="A4184" s="5">
        <v>90</v>
      </c>
    </row>
    <row r="4186" spans="1:1" ht="22" x14ac:dyDescent="0.25">
      <c r="A4186" s="6" t="s">
        <v>459</v>
      </c>
    </row>
    <row r="4187" spans="1:1" ht="22" x14ac:dyDescent="0.25">
      <c r="A4187" s="6" t="s">
        <v>1661</v>
      </c>
    </row>
    <row r="4189" spans="1:1" x14ac:dyDescent="0.2">
      <c r="A4189" s="3" t="s">
        <v>1811</v>
      </c>
    </row>
    <row r="4191" spans="1:1" x14ac:dyDescent="0.2">
      <c r="A4191" s="8" t="s">
        <v>1666</v>
      </c>
    </row>
    <row r="4193" spans="1:1" x14ac:dyDescent="0.2">
      <c r="A4193" s="3" t="s">
        <v>455</v>
      </c>
    </row>
    <row r="4194" spans="1:1" x14ac:dyDescent="0.2">
      <c r="A4194" s="3" t="s">
        <v>1722</v>
      </c>
    </row>
    <row r="4196" spans="1:1" x14ac:dyDescent="0.2">
      <c r="A4196" s="8" t="s">
        <v>1672</v>
      </c>
    </row>
    <row r="4198" spans="1:1" x14ac:dyDescent="0.2">
      <c r="A4198" s="3" t="s">
        <v>1712</v>
      </c>
    </row>
    <row r="4200" spans="1:1" ht="22" x14ac:dyDescent="0.25">
      <c r="A4200" s="6" t="s">
        <v>460</v>
      </c>
    </row>
    <row r="4201" spans="1:1" ht="22" x14ac:dyDescent="0.25">
      <c r="A4201" s="6" t="s">
        <v>1661</v>
      </c>
    </row>
    <row r="4203" spans="1:1" x14ac:dyDescent="0.2">
      <c r="A4203" s="3" t="s">
        <v>461</v>
      </c>
    </row>
    <row r="4204" spans="1:1" x14ac:dyDescent="0.2">
      <c r="A4204" s="3" t="s">
        <v>723</v>
      </c>
    </row>
    <row r="4206" spans="1:1" ht="22" x14ac:dyDescent="0.25">
      <c r="A4206" s="6" t="s">
        <v>1820</v>
      </c>
    </row>
    <row r="4208" spans="1:1" x14ac:dyDescent="0.2">
      <c r="A4208" s="5" t="s">
        <v>592</v>
      </c>
    </row>
    <row r="4210" spans="1:1" x14ac:dyDescent="0.2">
      <c r="A4210" s="8" t="s">
        <v>1662</v>
      </c>
    </row>
    <row r="4212" spans="1:1" x14ac:dyDescent="0.2">
      <c r="A4212" s="3" t="s">
        <v>1725</v>
      </c>
    </row>
    <row r="4214" spans="1:1" x14ac:dyDescent="0.2">
      <c r="A4214" s="8" t="s">
        <v>1666</v>
      </c>
    </row>
    <row r="4216" spans="1:1" x14ac:dyDescent="0.2">
      <c r="A4216" s="3" t="s">
        <v>1821</v>
      </c>
    </row>
    <row r="4218" spans="1:1" x14ac:dyDescent="0.2">
      <c r="A4218" s="8" t="s">
        <v>1662</v>
      </c>
    </row>
    <row r="4220" spans="1:1" x14ac:dyDescent="0.2">
      <c r="A4220" s="3" t="s">
        <v>1725</v>
      </c>
    </row>
    <row r="4222" spans="1:1" x14ac:dyDescent="0.2">
      <c r="A4222" s="8" t="s">
        <v>1666</v>
      </c>
    </row>
    <row r="4224" spans="1:1" x14ac:dyDescent="0.2">
      <c r="A4224" s="3" t="s">
        <v>1822</v>
      </c>
    </row>
    <row r="4226" spans="1:1" x14ac:dyDescent="0.2">
      <c r="A4226" s="3" t="s">
        <v>461</v>
      </c>
    </row>
    <row r="4227" spans="1:1" x14ac:dyDescent="0.2">
      <c r="A4227" s="3" t="s">
        <v>755</v>
      </c>
    </row>
    <row r="4229" spans="1:1" ht="22" x14ac:dyDescent="0.25">
      <c r="A4229" s="6" t="s">
        <v>462</v>
      </c>
    </row>
    <row r="4230" spans="1:1" ht="22" x14ac:dyDescent="0.25">
      <c r="A4230" s="6" t="s">
        <v>1661</v>
      </c>
    </row>
    <row r="4232" spans="1:1" x14ac:dyDescent="0.2">
      <c r="A4232" s="8" t="s">
        <v>1662</v>
      </c>
    </row>
    <row r="4234" spans="1:1" x14ac:dyDescent="0.2">
      <c r="A4234" s="3" t="s">
        <v>1725</v>
      </c>
    </row>
    <row r="4236" spans="1:1" x14ac:dyDescent="0.2">
      <c r="A4236" s="3" t="s">
        <v>1823</v>
      </c>
    </row>
    <row r="4238" spans="1:1" x14ac:dyDescent="0.2">
      <c r="A4238" s="5">
        <v>91</v>
      </c>
    </row>
    <row r="4240" spans="1:1" ht="22" x14ac:dyDescent="0.25">
      <c r="A4240" s="6" t="s">
        <v>1824</v>
      </c>
    </row>
    <row r="4242" spans="1:1" ht="22" x14ac:dyDescent="0.25">
      <c r="A4242" s="6" t="s">
        <v>1661</v>
      </c>
    </row>
    <row r="4244" spans="1:1" x14ac:dyDescent="0.2">
      <c r="A4244" s="8" t="s">
        <v>1666</v>
      </c>
    </row>
    <row r="4246" spans="1:1" x14ac:dyDescent="0.2">
      <c r="A4246" s="3" t="s">
        <v>461</v>
      </c>
    </row>
    <row r="4247" spans="1:1" x14ac:dyDescent="0.2">
      <c r="A4247" s="3" t="s">
        <v>1729</v>
      </c>
    </row>
    <row r="4249" spans="1:1" ht="22" x14ac:dyDescent="0.25">
      <c r="A4249" s="6" t="s">
        <v>463</v>
      </c>
    </row>
    <row r="4250" spans="1:1" ht="22" x14ac:dyDescent="0.25">
      <c r="A4250" s="6" t="s">
        <v>1661</v>
      </c>
    </row>
    <row r="4252" spans="1:1" x14ac:dyDescent="0.2">
      <c r="A4252" s="8" t="s">
        <v>1662</v>
      </c>
    </row>
    <row r="4254" spans="1:1" x14ac:dyDescent="0.2">
      <c r="A4254" s="3" t="s">
        <v>1725</v>
      </c>
    </row>
    <row r="4256" spans="1:1" x14ac:dyDescent="0.2">
      <c r="A4256" s="8" t="s">
        <v>1666</v>
      </c>
    </row>
    <row r="4258" spans="1:1" x14ac:dyDescent="0.2">
      <c r="A4258" s="3" t="s">
        <v>1825</v>
      </c>
    </row>
    <row r="4260" spans="1:1" x14ac:dyDescent="0.2">
      <c r="A4260" s="8" t="s">
        <v>1662</v>
      </c>
    </row>
    <row r="4262" spans="1:1" x14ac:dyDescent="0.2">
      <c r="A4262" s="3" t="s">
        <v>1725</v>
      </c>
    </row>
    <row r="4264" spans="1:1" x14ac:dyDescent="0.2">
      <c r="A4264" s="8" t="s">
        <v>1666</v>
      </c>
    </row>
    <row r="4266" spans="1:1" x14ac:dyDescent="0.2">
      <c r="A4266" s="3" t="s">
        <v>1826</v>
      </c>
    </row>
    <row r="4268" spans="1:1" x14ac:dyDescent="0.2">
      <c r="A4268" s="5" t="s">
        <v>592</v>
      </c>
    </row>
    <row r="4270" spans="1:1" x14ac:dyDescent="0.2">
      <c r="A4270" s="3" t="s">
        <v>461</v>
      </c>
    </row>
    <row r="4271" spans="1:1" x14ac:dyDescent="0.2">
      <c r="A4271" s="3" t="s">
        <v>727</v>
      </c>
    </row>
    <row r="4273" spans="1:1" ht="22" x14ac:dyDescent="0.25">
      <c r="A4273" s="6" t="s">
        <v>464</v>
      </c>
    </row>
    <row r="4274" spans="1:1" ht="22" x14ac:dyDescent="0.25">
      <c r="A4274" s="6" t="s">
        <v>1661</v>
      </c>
    </row>
    <row r="4276" spans="1:1" x14ac:dyDescent="0.2">
      <c r="A4276" s="3" t="s">
        <v>461</v>
      </c>
    </row>
    <row r="4277" spans="1:1" x14ac:dyDescent="0.2">
      <c r="A4277" s="3" t="s">
        <v>1732</v>
      </c>
    </row>
    <row r="4279" spans="1:1" ht="22" x14ac:dyDescent="0.25">
      <c r="A4279" s="6" t="s">
        <v>465</v>
      </c>
    </row>
    <row r="4280" spans="1:1" ht="22" x14ac:dyDescent="0.25">
      <c r="A4280" s="6" t="s">
        <v>1661</v>
      </c>
    </row>
    <row r="4282" spans="1:1" x14ac:dyDescent="0.2">
      <c r="A4282" s="8" t="s">
        <v>1662</v>
      </c>
    </row>
    <row r="4284" spans="1:1" x14ac:dyDescent="0.2">
      <c r="A4284" s="3" t="s">
        <v>1725</v>
      </c>
    </row>
    <row r="4286" spans="1:1" x14ac:dyDescent="0.2">
      <c r="A4286" s="8" t="s">
        <v>1666</v>
      </c>
    </row>
    <row r="4288" spans="1:1" x14ac:dyDescent="0.2">
      <c r="A4288" s="3" t="s">
        <v>1788</v>
      </c>
    </row>
    <row r="4290" spans="1:1" x14ac:dyDescent="0.2">
      <c r="A4290" s="3" t="s">
        <v>461</v>
      </c>
    </row>
    <row r="4291" spans="1:1" x14ac:dyDescent="0.2">
      <c r="A4291" s="3" t="s">
        <v>683</v>
      </c>
    </row>
    <row r="4293" spans="1:1" x14ac:dyDescent="0.2">
      <c r="A4293" s="5">
        <v>92</v>
      </c>
    </row>
    <row r="4295" spans="1:1" ht="22" x14ac:dyDescent="0.25">
      <c r="A4295" s="6" t="s">
        <v>466</v>
      </c>
    </row>
    <row r="4296" spans="1:1" ht="22" x14ac:dyDescent="0.25">
      <c r="A4296" s="6" t="s">
        <v>1661</v>
      </c>
    </row>
    <row r="4298" spans="1:1" x14ac:dyDescent="0.2">
      <c r="A4298" s="5" t="s">
        <v>592</v>
      </c>
    </row>
    <row r="4300" spans="1:1" x14ac:dyDescent="0.2">
      <c r="A4300" s="8" t="s">
        <v>1662</v>
      </c>
    </row>
    <row r="4302" spans="1:1" x14ac:dyDescent="0.2">
      <c r="A4302" s="3" t="s">
        <v>1725</v>
      </c>
    </row>
    <row r="4304" spans="1:1" x14ac:dyDescent="0.2">
      <c r="A4304" s="8" t="s">
        <v>1666</v>
      </c>
    </row>
    <row r="4306" spans="1:1" x14ac:dyDescent="0.2">
      <c r="A4306" s="3" t="s">
        <v>1827</v>
      </c>
    </row>
    <row r="4308" spans="1:1" x14ac:dyDescent="0.2">
      <c r="A4308" s="3" t="s">
        <v>461</v>
      </c>
    </row>
    <row r="4309" spans="1:1" x14ac:dyDescent="0.2">
      <c r="A4309" s="3" t="s">
        <v>687</v>
      </c>
    </row>
    <row r="4311" spans="1:1" ht="22" x14ac:dyDescent="0.25">
      <c r="A4311" s="6" t="s">
        <v>467</v>
      </c>
    </row>
    <row r="4312" spans="1:1" ht="22" x14ac:dyDescent="0.25">
      <c r="A4312" s="6" t="s">
        <v>1661</v>
      </c>
    </row>
    <row r="4314" spans="1:1" x14ac:dyDescent="0.2">
      <c r="A4314" s="8" t="s">
        <v>1662</v>
      </c>
    </row>
    <row r="4316" spans="1:1" x14ac:dyDescent="0.2">
      <c r="A4316" s="3" t="s">
        <v>1725</v>
      </c>
    </row>
    <row r="4318" spans="1:1" x14ac:dyDescent="0.2">
      <c r="A4318" s="8" t="s">
        <v>1666</v>
      </c>
    </row>
    <row r="4320" spans="1:1" x14ac:dyDescent="0.2">
      <c r="A4320" s="3" t="s">
        <v>1827</v>
      </c>
    </row>
    <row r="4322" spans="1:1" x14ac:dyDescent="0.2">
      <c r="A4322" s="3" t="s">
        <v>461</v>
      </c>
    </row>
    <row r="4323" spans="1:1" x14ac:dyDescent="0.2">
      <c r="A4323" s="3" t="s">
        <v>675</v>
      </c>
    </row>
    <row r="4325" spans="1:1" ht="22" x14ac:dyDescent="0.25">
      <c r="A4325" s="6" t="s">
        <v>1828</v>
      </c>
    </row>
    <row r="4327" spans="1:1" x14ac:dyDescent="0.2">
      <c r="A4327" s="8" t="s">
        <v>1662</v>
      </c>
    </row>
    <row r="4329" spans="1:1" x14ac:dyDescent="0.2">
      <c r="A4329" s="3" t="s">
        <v>1725</v>
      </c>
    </row>
    <row r="4331" spans="1:1" x14ac:dyDescent="0.2">
      <c r="A4331" s="8" t="s">
        <v>1666</v>
      </c>
    </row>
    <row r="4333" spans="1:1" x14ac:dyDescent="0.2">
      <c r="A4333" s="3" t="s">
        <v>1726</v>
      </c>
    </row>
    <row r="4335" spans="1:1" x14ac:dyDescent="0.2">
      <c r="A4335" s="3" t="s">
        <v>461</v>
      </c>
    </row>
    <row r="4336" spans="1:1" x14ac:dyDescent="0.2">
      <c r="A4336" s="3" t="s">
        <v>743</v>
      </c>
    </row>
    <row r="4338" spans="1:1" ht="22" x14ac:dyDescent="0.25">
      <c r="A4338" s="6" t="s">
        <v>468</v>
      </c>
    </row>
    <row r="4339" spans="1:1" ht="22" x14ac:dyDescent="0.25">
      <c r="A4339" s="6" t="s">
        <v>1661</v>
      </c>
    </row>
    <row r="4341" spans="1:1" x14ac:dyDescent="0.2">
      <c r="A4341" s="8" t="s">
        <v>1662</v>
      </c>
    </row>
    <row r="4343" spans="1:1" x14ac:dyDescent="0.2">
      <c r="A4343" s="3" t="s">
        <v>1725</v>
      </c>
    </row>
    <row r="4345" spans="1:1" x14ac:dyDescent="0.2">
      <c r="A4345" s="3" t="s">
        <v>1788</v>
      </c>
    </row>
    <row r="4347" spans="1:1" x14ac:dyDescent="0.2">
      <c r="A4347" s="5">
        <v>93</v>
      </c>
    </row>
    <row r="4349" spans="1:1" ht="22" x14ac:dyDescent="0.25">
      <c r="A4349" s="6" t="s">
        <v>1829</v>
      </c>
    </row>
    <row r="4351" spans="1:1" ht="22" x14ac:dyDescent="0.25">
      <c r="A4351" s="6" t="s">
        <v>1661</v>
      </c>
    </row>
    <row r="4353" spans="1:1" x14ac:dyDescent="0.2">
      <c r="A4353" s="8" t="s">
        <v>1666</v>
      </c>
    </row>
    <row r="4355" spans="1:1" x14ac:dyDescent="0.2">
      <c r="A4355" s="3" t="s">
        <v>461</v>
      </c>
    </row>
    <row r="4356" spans="1:1" x14ac:dyDescent="0.2">
      <c r="A4356" s="3" t="s">
        <v>703</v>
      </c>
    </row>
    <row r="4358" spans="1:1" ht="22" x14ac:dyDescent="0.25">
      <c r="A4358" s="6" t="s">
        <v>469</v>
      </c>
    </row>
    <row r="4359" spans="1:1" ht="22" x14ac:dyDescent="0.25">
      <c r="A4359" s="6" t="s">
        <v>1661</v>
      </c>
    </row>
    <row r="4361" spans="1:1" x14ac:dyDescent="0.2">
      <c r="A4361" s="8" t="s">
        <v>1662</v>
      </c>
    </row>
    <row r="4363" spans="1:1" x14ac:dyDescent="0.2">
      <c r="A4363" s="3" t="s">
        <v>1725</v>
      </c>
    </row>
    <row r="4365" spans="1:1" x14ac:dyDescent="0.2">
      <c r="A4365" s="8" t="s">
        <v>1666</v>
      </c>
    </row>
    <row r="4367" spans="1:1" x14ac:dyDescent="0.2">
      <c r="A4367" s="3" t="s">
        <v>1830</v>
      </c>
    </row>
    <row r="4369" spans="1:1" x14ac:dyDescent="0.2">
      <c r="A4369" s="8" t="s">
        <v>1662</v>
      </c>
    </row>
    <row r="4371" spans="1:1" x14ac:dyDescent="0.2">
      <c r="A4371" s="3" t="s">
        <v>1725</v>
      </c>
    </row>
    <row r="4373" spans="1:1" x14ac:dyDescent="0.2">
      <c r="A4373" s="8" t="s">
        <v>1666</v>
      </c>
    </row>
    <row r="4375" spans="1:1" x14ac:dyDescent="0.2">
      <c r="A4375" s="3" t="s">
        <v>1831</v>
      </c>
    </row>
    <row r="4377" spans="1:1" x14ac:dyDescent="0.2">
      <c r="A4377" s="5" t="s">
        <v>592</v>
      </c>
    </row>
    <row r="4379" spans="1:1" x14ac:dyDescent="0.2">
      <c r="A4379" s="3" t="s">
        <v>461</v>
      </c>
    </row>
    <row r="4380" spans="1:1" x14ac:dyDescent="0.2">
      <c r="A4380" s="3" t="s">
        <v>651</v>
      </c>
    </row>
    <row r="4382" spans="1:1" ht="22" x14ac:dyDescent="0.25">
      <c r="A4382" s="6" t="s">
        <v>470</v>
      </c>
    </row>
    <row r="4383" spans="1:1" ht="22" x14ac:dyDescent="0.25">
      <c r="A4383" s="6" t="s">
        <v>1661</v>
      </c>
    </row>
    <row r="4385" spans="1:1" x14ac:dyDescent="0.2">
      <c r="A4385" s="3" t="s">
        <v>461</v>
      </c>
    </row>
    <row r="4386" spans="1:1" x14ac:dyDescent="0.2">
      <c r="A4386" s="3" t="s">
        <v>655</v>
      </c>
    </row>
    <row r="4388" spans="1:1" ht="22" x14ac:dyDescent="0.25">
      <c r="A4388" s="6" t="s">
        <v>471</v>
      </c>
    </row>
    <row r="4389" spans="1:1" ht="22" x14ac:dyDescent="0.25">
      <c r="A4389" s="6" t="s">
        <v>1661</v>
      </c>
    </row>
    <row r="4391" spans="1:1" x14ac:dyDescent="0.2">
      <c r="A4391" s="8" t="s">
        <v>1662</v>
      </c>
    </row>
    <row r="4393" spans="1:1" x14ac:dyDescent="0.2">
      <c r="A4393" s="3" t="s">
        <v>1725</v>
      </c>
    </row>
    <row r="4395" spans="1:1" x14ac:dyDescent="0.2">
      <c r="A4395" s="8" t="s">
        <v>1666</v>
      </c>
    </row>
    <row r="4397" spans="1:1" x14ac:dyDescent="0.2">
      <c r="A4397" s="3" t="s">
        <v>1821</v>
      </c>
    </row>
    <row r="4399" spans="1:1" x14ac:dyDescent="0.2">
      <c r="A4399" s="3" t="s">
        <v>461</v>
      </c>
    </row>
    <row r="4400" spans="1:1" x14ac:dyDescent="0.2">
      <c r="A4400" s="3" t="s">
        <v>659</v>
      </c>
    </row>
    <row r="4402" spans="1:1" x14ac:dyDescent="0.2">
      <c r="A4402" s="5">
        <v>94</v>
      </c>
    </row>
    <row r="4404" spans="1:1" ht="22" x14ac:dyDescent="0.25">
      <c r="A4404" s="6" t="s">
        <v>472</v>
      </c>
    </row>
    <row r="4405" spans="1:1" ht="22" x14ac:dyDescent="0.25">
      <c r="A4405" s="6" t="s">
        <v>1661</v>
      </c>
    </row>
    <row r="4407" spans="1:1" x14ac:dyDescent="0.2">
      <c r="A4407" s="5" t="s">
        <v>592</v>
      </c>
    </row>
    <row r="4409" spans="1:1" x14ac:dyDescent="0.2">
      <c r="A4409" s="8" t="s">
        <v>1662</v>
      </c>
    </row>
    <row r="4411" spans="1:1" x14ac:dyDescent="0.2">
      <c r="A4411" s="3" t="s">
        <v>1725</v>
      </c>
    </row>
    <row r="4413" spans="1:1" x14ac:dyDescent="0.2">
      <c r="A4413" s="8" t="s">
        <v>1666</v>
      </c>
    </row>
    <row r="4415" spans="1:1" x14ac:dyDescent="0.2">
      <c r="A4415" s="3" t="s">
        <v>1823</v>
      </c>
    </row>
    <row r="4417" spans="1:1" x14ac:dyDescent="0.2">
      <c r="A4417" s="3" t="s">
        <v>461</v>
      </c>
    </row>
    <row r="4418" spans="1:1" x14ac:dyDescent="0.2">
      <c r="A4418" s="3" t="s">
        <v>663</v>
      </c>
    </row>
    <row r="4420" spans="1:1" ht="22" x14ac:dyDescent="0.25">
      <c r="A4420" s="6" t="s">
        <v>473</v>
      </c>
    </row>
    <row r="4421" spans="1:1" ht="22" x14ac:dyDescent="0.25">
      <c r="A4421" s="6" t="s">
        <v>1661</v>
      </c>
    </row>
    <row r="4423" spans="1:1" x14ac:dyDescent="0.2">
      <c r="A4423" s="8" t="s">
        <v>1662</v>
      </c>
    </row>
    <row r="4425" spans="1:1" x14ac:dyDescent="0.2">
      <c r="A4425" s="3" t="s">
        <v>1725</v>
      </c>
    </row>
    <row r="4427" spans="1:1" x14ac:dyDescent="0.2">
      <c r="A4427" s="8" t="s">
        <v>1666</v>
      </c>
    </row>
    <row r="4429" spans="1:1" x14ac:dyDescent="0.2">
      <c r="A4429" s="3" t="s">
        <v>1827</v>
      </c>
    </row>
    <row r="4431" spans="1:1" x14ac:dyDescent="0.2">
      <c r="A4431" s="3" t="s">
        <v>461</v>
      </c>
    </row>
    <row r="4432" spans="1:1" x14ac:dyDescent="0.2">
      <c r="A4432" s="3" t="s">
        <v>667</v>
      </c>
    </row>
    <row r="4434" spans="1:1" ht="22" x14ac:dyDescent="0.25">
      <c r="A4434" s="6" t="s">
        <v>474</v>
      </c>
    </row>
    <row r="4435" spans="1:1" ht="22" x14ac:dyDescent="0.25">
      <c r="A4435" s="6" t="s">
        <v>1661</v>
      </c>
    </row>
    <row r="4437" spans="1:1" x14ac:dyDescent="0.2">
      <c r="A4437" s="8" t="s">
        <v>1662</v>
      </c>
    </row>
    <row r="4439" spans="1:1" x14ac:dyDescent="0.2">
      <c r="A4439" s="3" t="s">
        <v>1725</v>
      </c>
    </row>
    <row r="4441" spans="1:1" x14ac:dyDescent="0.2">
      <c r="A4441" s="8" t="s">
        <v>1666</v>
      </c>
    </row>
    <row r="4443" spans="1:1" x14ac:dyDescent="0.2">
      <c r="A4443" s="3" t="s">
        <v>1773</v>
      </c>
    </row>
    <row r="4445" spans="1:1" x14ac:dyDescent="0.2">
      <c r="A4445" s="3" t="s">
        <v>461</v>
      </c>
    </row>
    <row r="4446" spans="1:1" x14ac:dyDescent="0.2">
      <c r="A4446" s="3" t="s">
        <v>731</v>
      </c>
    </row>
    <row r="4448" spans="1:1" ht="22" x14ac:dyDescent="0.25">
      <c r="A4448" s="6" t="s">
        <v>475</v>
      </c>
    </row>
    <row r="4449" spans="1:1" ht="22" x14ac:dyDescent="0.25">
      <c r="A4449" s="6" t="s">
        <v>1661</v>
      </c>
    </row>
    <row r="4451" spans="1:1" x14ac:dyDescent="0.2">
      <c r="A4451" s="8" t="s">
        <v>1662</v>
      </c>
    </row>
    <row r="4453" spans="1:1" x14ac:dyDescent="0.2">
      <c r="A4453" s="3" t="s">
        <v>1725</v>
      </c>
    </row>
    <row r="4455" spans="1:1" x14ac:dyDescent="0.2">
      <c r="A4455" s="3" t="s">
        <v>1832</v>
      </c>
    </row>
    <row r="4457" spans="1:1" x14ac:dyDescent="0.2">
      <c r="A4457" s="5">
        <v>95</v>
      </c>
    </row>
    <row r="4459" spans="1:1" ht="22" x14ac:dyDescent="0.25">
      <c r="A4459" s="6" t="s">
        <v>1833</v>
      </c>
    </row>
    <row r="4461" spans="1:1" ht="22" x14ac:dyDescent="0.25">
      <c r="A4461" s="6" t="s">
        <v>1661</v>
      </c>
    </row>
    <row r="4463" spans="1:1" x14ac:dyDescent="0.2">
      <c r="A4463" s="8" t="s">
        <v>1666</v>
      </c>
    </row>
    <row r="4465" spans="1:1" x14ac:dyDescent="0.2">
      <c r="A4465" s="3" t="s">
        <v>461</v>
      </c>
    </row>
    <row r="4466" spans="1:1" x14ac:dyDescent="0.2">
      <c r="A4466" s="3" t="s">
        <v>635</v>
      </c>
    </row>
    <row r="4468" spans="1:1" ht="22" x14ac:dyDescent="0.25">
      <c r="A4468" s="6" t="s">
        <v>476</v>
      </c>
    </row>
    <row r="4469" spans="1:1" ht="22" x14ac:dyDescent="0.25">
      <c r="A4469" s="6" t="s">
        <v>1661</v>
      </c>
    </row>
    <row r="4471" spans="1:1" x14ac:dyDescent="0.2">
      <c r="A4471" s="8" t="s">
        <v>1662</v>
      </c>
    </row>
    <row r="4473" spans="1:1" x14ac:dyDescent="0.2">
      <c r="A4473" s="3" t="s">
        <v>1725</v>
      </c>
    </row>
    <row r="4475" spans="1:1" x14ac:dyDescent="0.2">
      <c r="A4475" s="8" t="s">
        <v>1666</v>
      </c>
    </row>
    <row r="4477" spans="1:1" x14ac:dyDescent="0.2">
      <c r="A4477" s="3" t="s">
        <v>1830</v>
      </c>
    </row>
    <row r="4479" spans="1:1" x14ac:dyDescent="0.2">
      <c r="A4479" s="8" t="s">
        <v>1662</v>
      </c>
    </row>
    <row r="4481" spans="1:1" x14ac:dyDescent="0.2">
      <c r="A4481" s="3" t="s">
        <v>1725</v>
      </c>
    </row>
    <row r="4483" spans="1:1" x14ac:dyDescent="0.2">
      <c r="A4483" s="8" t="s">
        <v>1666</v>
      </c>
    </row>
    <row r="4485" spans="1:1" x14ac:dyDescent="0.2">
      <c r="A4485" s="3" t="s">
        <v>1822</v>
      </c>
    </row>
    <row r="4487" spans="1:1" x14ac:dyDescent="0.2">
      <c r="A4487" s="5" t="s">
        <v>592</v>
      </c>
    </row>
    <row r="4489" spans="1:1" x14ac:dyDescent="0.2">
      <c r="A4489" s="3" t="s">
        <v>461</v>
      </c>
    </row>
    <row r="4490" spans="1:1" x14ac:dyDescent="0.2">
      <c r="A4490" s="3" t="s">
        <v>759</v>
      </c>
    </row>
    <row r="4492" spans="1:1" ht="22" x14ac:dyDescent="0.25">
      <c r="A4492" s="6" t="s">
        <v>477</v>
      </c>
    </row>
    <row r="4493" spans="1:1" ht="22" x14ac:dyDescent="0.25">
      <c r="A4493" s="6" t="s">
        <v>1661</v>
      </c>
    </row>
    <row r="4495" spans="1:1" x14ac:dyDescent="0.2">
      <c r="A4495" s="3" t="s">
        <v>461</v>
      </c>
    </row>
    <row r="4496" spans="1:1" x14ac:dyDescent="0.2">
      <c r="A4496" s="3" t="s">
        <v>751</v>
      </c>
    </row>
    <row r="4498" spans="1:1" ht="22" x14ac:dyDescent="0.25">
      <c r="A4498" s="6" t="s">
        <v>478</v>
      </c>
    </row>
    <row r="4499" spans="1:1" ht="22" x14ac:dyDescent="0.25">
      <c r="A4499" s="6" t="s">
        <v>1661</v>
      </c>
    </row>
    <row r="4501" spans="1:1" x14ac:dyDescent="0.2">
      <c r="A4501" s="8" t="s">
        <v>1662</v>
      </c>
    </row>
    <row r="4503" spans="1:1" x14ac:dyDescent="0.2">
      <c r="A4503" s="3" t="s">
        <v>1725</v>
      </c>
    </row>
    <row r="4505" spans="1:1" x14ac:dyDescent="0.2">
      <c r="A4505" s="8" t="s">
        <v>1666</v>
      </c>
    </row>
    <row r="4507" spans="1:1" x14ac:dyDescent="0.2">
      <c r="A4507" s="3" t="s">
        <v>1834</v>
      </c>
    </row>
    <row r="4509" spans="1:1" x14ac:dyDescent="0.2">
      <c r="A4509" s="3" t="s">
        <v>461</v>
      </c>
    </row>
    <row r="4510" spans="1:1" x14ac:dyDescent="0.2">
      <c r="A4510" s="3" t="s">
        <v>1675</v>
      </c>
    </row>
    <row r="4512" spans="1:1" x14ac:dyDescent="0.2">
      <c r="A4512" s="5">
        <v>96</v>
      </c>
    </row>
    <row r="4514" spans="1:1" ht="22" x14ac:dyDescent="0.25">
      <c r="A4514" s="6" t="s">
        <v>479</v>
      </c>
    </row>
    <row r="4515" spans="1:1" ht="22" x14ac:dyDescent="0.25">
      <c r="A4515" s="6" t="s">
        <v>1661</v>
      </c>
    </row>
    <row r="4517" spans="1:1" x14ac:dyDescent="0.2">
      <c r="A4517" s="5" t="s">
        <v>592</v>
      </c>
    </row>
    <row r="4519" spans="1:1" x14ac:dyDescent="0.2">
      <c r="A4519" s="8" t="s">
        <v>1662</v>
      </c>
    </row>
    <row r="4521" spans="1:1" x14ac:dyDescent="0.2">
      <c r="A4521" s="3" t="s">
        <v>1725</v>
      </c>
    </row>
    <row r="4523" spans="1:1" x14ac:dyDescent="0.2">
      <c r="A4523" s="8" t="s">
        <v>1666</v>
      </c>
    </row>
    <row r="4525" spans="1:1" x14ac:dyDescent="0.2">
      <c r="A4525" s="3" t="s">
        <v>1835</v>
      </c>
    </row>
    <row r="4527" spans="1:1" x14ac:dyDescent="0.2">
      <c r="A4527" s="3" t="s">
        <v>461</v>
      </c>
    </row>
    <row r="4528" spans="1:1" x14ac:dyDescent="0.2">
      <c r="A4528" s="3" t="s">
        <v>671</v>
      </c>
    </row>
    <row r="4530" spans="1:1" ht="22" x14ac:dyDescent="0.25">
      <c r="A4530" s="6" t="s">
        <v>480</v>
      </c>
    </row>
    <row r="4531" spans="1:1" ht="22" x14ac:dyDescent="0.25">
      <c r="A4531" s="6" t="s">
        <v>1661</v>
      </c>
    </row>
    <row r="4533" spans="1:1" x14ac:dyDescent="0.2">
      <c r="A4533" s="8" t="s">
        <v>1662</v>
      </c>
    </row>
    <row r="4535" spans="1:1" x14ac:dyDescent="0.2">
      <c r="A4535" s="3" t="s">
        <v>1725</v>
      </c>
    </row>
    <row r="4537" spans="1:1" x14ac:dyDescent="0.2">
      <c r="A4537" s="8" t="s">
        <v>1666</v>
      </c>
    </row>
    <row r="4539" spans="1:1" x14ac:dyDescent="0.2">
      <c r="A4539" s="3" t="s">
        <v>1821</v>
      </c>
    </row>
    <row r="4541" spans="1:1" x14ac:dyDescent="0.2">
      <c r="A4541" s="3" t="s">
        <v>461</v>
      </c>
    </row>
    <row r="4542" spans="1:1" x14ac:dyDescent="0.2">
      <c r="A4542" s="3" t="s">
        <v>679</v>
      </c>
    </row>
    <row r="4544" spans="1:1" ht="22" x14ac:dyDescent="0.25">
      <c r="A4544" s="6" t="s">
        <v>481</v>
      </c>
    </row>
    <row r="4545" spans="1:1" ht="22" x14ac:dyDescent="0.25">
      <c r="A4545" s="6" t="s">
        <v>1661</v>
      </c>
    </row>
    <row r="4547" spans="1:1" x14ac:dyDescent="0.2">
      <c r="A4547" s="8" t="s">
        <v>1662</v>
      </c>
    </row>
    <row r="4549" spans="1:1" x14ac:dyDescent="0.2">
      <c r="A4549" s="3" t="s">
        <v>1725</v>
      </c>
    </row>
    <row r="4551" spans="1:1" x14ac:dyDescent="0.2">
      <c r="A4551" s="8" t="s">
        <v>1666</v>
      </c>
    </row>
    <row r="4553" spans="1:1" x14ac:dyDescent="0.2">
      <c r="A4553" s="3" t="s">
        <v>1788</v>
      </c>
    </row>
    <row r="4555" spans="1:1" x14ac:dyDescent="0.2">
      <c r="A4555" s="3" t="s">
        <v>461</v>
      </c>
    </row>
    <row r="4556" spans="1:1" x14ac:dyDescent="0.2">
      <c r="A4556" s="3" t="s">
        <v>1730</v>
      </c>
    </row>
    <row r="4558" spans="1:1" ht="22" x14ac:dyDescent="0.25">
      <c r="A4558" s="6" t="s">
        <v>482</v>
      </c>
    </row>
    <row r="4559" spans="1:1" ht="22" x14ac:dyDescent="0.25">
      <c r="A4559" s="6" t="s">
        <v>1661</v>
      </c>
    </row>
    <row r="4561" spans="1:1" x14ac:dyDescent="0.2">
      <c r="A4561" s="8" t="s">
        <v>1662</v>
      </c>
    </row>
    <row r="4563" spans="1:1" x14ac:dyDescent="0.2">
      <c r="A4563" s="3" t="s">
        <v>1725</v>
      </c>
    </row>
    <row r="4565" spans="1:1" x14ac:dyDescent="0.2">
      <c r="A4565" s="3" t="s">
        <v>1832</v>
      </c>
    </row>
    <row r="4567" spans="1:1" x14ac:dyDescent="0.2">
      <c r="A4567" s="5">
        <v>97</v>
      </c>
    </row>
    <row r="4569" spans="1:1" ht="22" x14ac:dyDescent="0.25">
      <c r="A4569" s="6" t="s">
        <v>1836</v>
      </c>
    </row>
    <row r="4571" spans="1:1" ht="22" x14ac:dyDescent="0.25">
      <c r="A4571" s="6" t="s">
        <v>1661</v>
      </c>
    </row>
    <row r="4573" spans="1:1" x14ac:dyDescent="0.2">
      <c r="A4573" s="8" t="s">
        <v>1666</v>
      </c>
    </row>
    <row r="4575" spans="1:1" x14ac:dyDescent="0.2">
      <c r="A4575" s="3" t="s">
        <v>461</v>
      </c>
    </row>
    <row r="4576" spans="1:1" x14ac:dyDescent="0.2">
      <c r="A4576" s="3" t="s">
        <v>695</v>
      </c>
    </row>
    <row r="4578" spans="1:1" ht="22" x14ac:dyDescent="0.25">
      <c r="A4578" s="6" t="s">
        <v>483</v>
      </c>
    </row>
    <row r="4579" spans="1:1" ht="22" x14ac:dyDescent="0.25">
      <c r="A4579" s="6" t="s">
        <v>1661</v>
      </c>
    </row>
    <row r="4581" spans="1:1" x14ac:dyDescent="0.2">
      <c r="A4581" s="8" t="s">
        <v>1662</v>
      </c>
    </row>
    <row r="4583" spans="1:1" x14ac:dyDescent="0.2">
      <c r="A4583" s="3" t="s">
        <v>1725</v>
      </c>
    </row>
    <row r="4585" spans="1:1" x14ac:dyDescent="0.2">
      <c r="A4585" s="8" t="s">
        <v>1666</v>
      </c>
    </row>
    <row r="4587" spans="1:1" x14ac:dyDescent="0.2">
      <c r="A4587" s="3" t="s">
        <v>1830</v>
      </c>
    </row>
    <row r="4589" spans="1:1" x14ac:dyDescent="0.2">
      <c r="A4589" s="8" t="s">
        <v>1662</v>
      </c>
    </row>
    <row r="4591" spans="1:1" x14ac:dyDescent="0.2">
      <c r="A4591" s="3" t="s">
        <v>1725</v>
      </c>
    </row>
    <row r="4593" spans="1:1" x14ac:dyDescent="0.2">
      <c r="A4593" s="8" t="s">
        <v>1666</v>
      </c>
    </row>
    <row r="4595" spans="1:1" x14ac:dyDescent="0.2">
      <c r="A4595" s="3" t="s">
        <v>1837</v>
      </c>
    </row>
    <row r="4597" spans="1:1" x14ac:dyDescent="0.2">
      <c r="A4597" s="5" t="s">
        <v>592</v>
      </c>
    </row>
    <row r="4599" spans="1:1" x14ac:dyDescent="0.2">
      <c r="A4599" s="3" t="s">
        <v>461</v>
      </c>
    </row>
    <row r="4600" spans="1:1" x14ac:dyDescent="0.2">
      <c r="A4600" s="3" t="s">
        <v>739</v>
      </c>
    </row>
    <row r="4602" spans="1:1" ht="22" x14ac:dyDescent="0.25">
      <c r="A4602" s="6" t="s">
        <v>484</v>
      </c>
    </row>
    <row r="4603" spans="1:1" ht="22" x14ac:dyDescent="0.25">
      <c r="A4603" s="6" t="s">
        <v>1661</v>
      </c>
    </row>
    <row r="4605" spans="1:1" x14ac:dyDescent="0.2">
      <c r="A4605" s="3" t="s">
        <v>461</v>
      </c>
    </row>
    <row r="4606" spans="1:1" x14ac:dyDescent="0.2">
      <c r="A4606" s="3" t="s">
        <v>647</v>
      </c>
    </row>
    <row r="4608" spans="1:1" ht="22" x14ac:dyDescent="0.25">
      <c r="A4608" s="6" t="s">
        <v>485</v>
      </c>
    </row>
    <row r="4609" spans="1:1" ht="22" x14ac:dyDescent="0.25">
      <c r="A4609" s="6" t="s">
        <v>1661</v>
      </c>
    </row>
    <row r="4611" spans="1:1" x14ac:dyDescent="0.2">
      <c r="A4611" s="8" t="s">
        <v>1662</v>
      </c>
    </row>
    <row r="4613" spans="1:1" x14ac:dyDescent="0.2">
      <c r="A4613" s="3" t="s">
        <v>1725</v>
      </c>
    </row>
    <row r="4615" spans="1:1" x14ac:dyDescent="0.2">
      <c r="A4615" s="8" t="s">
        <v>1666</v>
      </c>
    </row>
    <row r="4617" spans="1:1" x14ac:dyDescent="0.2">
      <c r="A4617" s="3" t="s">
        <v>1827</v>
      </c>
    </row>
    <row r="4619" spans="1:1" x14ac:dyDescent="0.2">
      <c r="A4619" s="3" t="s">
        <v>461</v>
      </c>
    </row>
    <row r="4620" spans="1:1" x14ac:dyDescent="0.2">
      <c r="A4620" s="3" t="s">
        <v>639</v>
      </c>
    </row>
    <row r="4622" spans="1:1" x14ac:dyDescent="0.2">
      <c r="A4622" s="5">
        <v>98</v>
      </c>
    </row>
    <row r="4624" spans="1:1" ht="22" x14ac:dyDescent="0.25">
      <c r="A4624" s="6" t="s">
        <v>486</v>
      </c>
    </row>
    <row r="4625" spans="1:1" ht="22" x14ac:dyDescent="0.25">
      <c r="A4625" s="6" t="s">
        <v>1661</v>
      </c>
    </row>
    <row r="4627" spans="1:1" x14ac:dyDescent="0.2">
      <c r="A4627" s="5" t="s">
        <v>592</v>
      </c>
    </row>
    <row r="4629" spans="1:1" x14ac:dyDescent="0.2">
      <c r="A4629" s="8" t="s">
        <v>1662</v>
      </c>
    </row>
    <row r="4631" spans="1:1" x14ac:dyDescent="0.2">
      <c r="A4631" s="3" t="s">
        <v>1725</v>
      </c>
    </row>
    <row r="4633" spans="1:1" x14ac:dyDescent="0.2">
      <c r="A4633" s="8" t="s">
        <v>1666</v>
      </c>
    </row>
    <row r="4635" spans="1:1" x14ac:dyDescent="0.2">
      <c r="A4635" s="3" t="s">
        <v>1832</v>
      </c>
    </row>
    <row r="4637" spans="1:1" x14ac:dyDescent="0.2">
      <c r="A4637" s="3" t="s">
        <v>461</v>
      </c>
    </row>
    <row r="4638" spans="1:1" x14ac:dyDescent="0.2">
      <c r="A4638" s="3" t="s">
        <v>699</v>
      </c>
    </row>
    <row r="4640" spans="1:1" ht="22" x14ac:dyDescent="0.25">
      <c r="A4640" s="6" t="s">
        <v>487</v>
      </c>
    </row>
    <row r="4641" spans="1:1" ht="22" x14ac:dyDescent="0.25">
      <c r="A4641" s="6" t="s">
        <v>1661</v>
      </c>
    </row>
    <row r="4643" spans="1:1" x14ac:dyDescent="0.2">
      <c r="A4643" s="8" t="s">
        <v>1662</v>
      </c>
    </row>
    <row r="4645" spans="1:1" x14ac:dyDescent="0.2">
      <c r="A4645" s="3" t="s">
        <v>1725</v>
      </c>
    </row>
    <row r="4647" spans="1:1" x14ac:dyDescent="0.2">
      <c r="A4647" s="8" t="s">
        <v>1666</v>
      </c>
    </row>
    <row r="4649" spans="1:1" x14ac:dyDescent="0.2">
      <c r="A4649" s="3" t="s">
        <v>1822</v>
      </c>
    </row>
    <row r="4651" spans="1:1" x14ac:dyDescent="0.2">
      <c r="A4651" s="3" t="s">
        <v>461</v>
      </c>
    </row>
    <row r="4652" spans="1:1" x14ac:dyDescent="0.2">
      <c r="A4652" s="3" t="s">
        <v>1728</v>
      </c>
    </row>
    <row r="4654" spans="1:1" ht="22" x14ac:dyDescent="0.25">
      <c r="A4654" s="6" t="s">
        <v>488</v>
      </c>
    </row>
    <row r="4655" spans="1:1" ht="22" x14ac:dyDescent="0.25">
      <c r="A4655" s="6" t="s">
        <v>1661</v>
      </c>
    </row>
    <row r="4657" spans="1:1" x14ac:dyDescent="0.2">
      <c r="A4657" s="8" t="s">
        <v>1662</v>
      </c>
    </row>
    <row r="4659" spans="1:1" x14ac:dyDescent="0.2">
      <c r="A4659" s="3" t="s">
        <v>1725</v>
      </c>
    </row>
    <row r="4661" spans="1:1" x14ac:dyDescent="0.2">
      <c r="A4661" s="8" t="s">
        <v>1666</v>
      </c>
    </row>
    <row r="4663" spans="1:1" x14ac:dyDescent="0.2">
      <c r="A4663" s="3" t="s">
        <v>1827</v>
      </c>
    </row>
    <row r="4665" spans="1:1" x14ac:dyDescent="0.2">
      <c r="A4665" s="3" t="s">
        <v>461</v>
      </c>
    </row>
    <row r="4666" spans="1:1" x14ac:dyDescent="0.2">
      <c r="A4666" s="3" t="s">
        <v>1731</v>
      </c>
    </row>
    <row r="4668" spans="1:1" ht="22" x14ac:dyDescent="0.25">
      <c r="A4668" s="6" t="s">
        <v>489</v>
      </c>
    </row>
    <row r="4669" spans="1:1" ht="22" x14ac:dyDescent="0.25">
      <c r="A4669" s="6" t="s">
        <v>1661</v>
      </c>
    </row>
    <row r="4671" spans="1:1" x14ac:dyDescent="0.2">
      <c r="A4671" s="8" t="s">
        <v>1662</v>
      </c>
    </row>
    <row r="4673" spans="1:1" x14ac:dyDescent="0.2">
      <c r="A4673" s="3" t="s">
        <v>1725</v>
      </c>
    </row>
    <row r="4675" spans="1:1" x14ac:dyDescent="0.2">
      <c r="A4675" s="3" t="s">
        <v>1823</v>
      </c>
    </row>
    <row r="4677" spans="1:1" x14ac:dyDescent="0.2">
      <c r="A4677" s="5">
        <v>99</v>
      </c>
    </row>
    <row r="4679" spans="1:1" ht="22" x14ac:dyDescent="0.25">
      <c r="A4679" s="6" t="s">
        <v>1838</v>
      </c>
    </row>
    <row r="4681" spans="1:1" ht="22" x14ac:dyDescent="0.25">
      <c r="A4681" s="6" t="s">
        <v>1661</v>
      </c>
    </row>
    <row r="4683" spans="1:1" x14ac:dyDescent="0.2">
      <c r="A4683" s="8" t="s">
        <v>1666</v>
      </c>
    </row>
    <row r="4685" spans="1:1" x14ac:dyDescent="0.2">
      <c r="A4685" s="3" t="s">
        <v>461</v>
      </c>
    </row>
    <row r="4686" spans="1:1" x14ac:dyDescent="0.2">
      <c r="A4686" s="3" t="s">
        <v>719</v>
      </c>
    </row>
    <row r="4688" spans="1:1" ht="22" x14ac:dyDescent="0.25">
      <c r="A4688" s="6" t="s">
        <v>490</v>
      </c>
    </row>
    <row r="4689" spans="1:1" ht="22" x14ac:dyDescent="0.25">
      <c r="A4689" s="6" t="s">
        <v>1661</v>
      </c>
    </row>
    <row r="4691" spans="1:1" x14ac:dyDescent="0.2">
      <c r="A4691" s="8" t="s">
        <v>1662</v>
      </c>
    </row>
    <row r="4693" spans="1:1" x14ac:dyDescent="0.2">
      <c r="A4693" s="3" t="s">
        <v>1725</v>
      </c>
    </row>
    <row r="4695" spans="1:1" x14ac:dyDescent="0.2">
      <c r="A4695" s="8" t="s">
        <v>1666</v>
      </c>
    </row>
    <row r="4697" spans="1:1" x14ac:dyDescent="0.2">
      <c r="A4697" s="3" t="s">
        <v>1835</v>
      </c>
    </row>
    <row r="4699" spans="1:1" x14ac:dyDescent="0.2">
      <c r="A4699" s="5" t="s">
        <v>592</v>
      </c>
    </row>
    <row r="4701" spans="1:1" x14ac:dyDescent="0.2">
      <c r="A4701" s="3" t="s">
        <v>461</v>
      </c>
    </row>
    <row r="4702" spans="1:1" x14ac:dyDescent="0.2">
      <c r="A4702" s="3" t="s">
        <v>747</v>
      </c>
    </row>
    <row r="4704" spans="1:1" ht="22" x14ac:dyDescent="0.25">
      <c r="A4704" s="6" t="s">
        <v>491</v>
      </c>
    </row>
    <row r="4705" spans="1:1" ht="22" x14ac:dyDescent="0.25">
      <c r="A4705" s="6" t="s">
        <v>1661</v>
      </c>
    </row>
    <row r="4707" spans="1:1" x14ac:dyDescent="0.2">
      <c r="A4707" s="8" t="s">
        <v>1662</v>
      </c>
    </row>
    <row r="4709" spans="1:1" x14ac:dyDescent="0.2">
      <c r="A4709" s="3" t="s">
        <v>1725</v>
      </c>
    </row>
    <row r="4711" spans="1:1" x14ac:dyDescent="0.2">
      <c r="A4711" s="8" t="s">
        <v>1666</v>
      </c>
    </row>
    <row r="4713" spans="1:1" x14ac:dyDescent="0.2">
      <c r="A4713" s="3" t="s">
        <v>1839</v>
      </c>
    </row>
    <row r="4715" spans="1:1" x14ac:dyDescent="0.2">
      <c r="A4715" s="3" t="s">
        <v>509</v>
      </c>
    </row>
    <row r="4716" spans="1:1" x14ac:dyDescent="0.2">
      <c r="A4716" s="3" t="s">
        <v>723</v>
      </c>
    </row>
    <row r="4718" spans="1:1" x14ac:dyDescent="0.2">
      <c r="A4718" s="8" t="s">
        <v>1672</v>
      </c>
    </row>
    <row r="4720" spans="1:1" x14ac:dyDescent="0.2">
      <c r="A4720" s="3" t="s">
        <v>1840</v>
      </c>
    </row>
    <row r="4722" spans="1:1" ht="22" x14ac:dyDescent="0.25">
      <c r="A4722" s="6" t="s">
        <v>1841</v>
      </c>
    </row>
    <row r="4724" spans="1:1" x14ac:dyDescent="0.2">
      <c r="A4724" s="8" t="s">
        <v>1662</v>
      </c>
    </row>
    <row r="4726" spans="1:1" x14ac:dyDescent="0.2">
      <c r="A4726" s="3" t="s">
        <v>1725</v>
      </c>
    </row>
    <row r="4728" spans="1:1" x14ac:dyDescent="0.2">
      <c r="A4728" s="8" t="s">
        <v>1666</v>
      </c>
    </row>
    <row r="4730" spans="1:1" x14ac:dyDescent="0.2">
      <c r="A4730" s="3" t="s">
        <v>1842</v>
      </c>
    </row>
    <row r="4732" spans="1:1" x14ac:dyDescent="0.2">
      <c r="A4732" s="3" t="s">
        <v>509</v>
      </c>
    </row>
    <row r="4733" spans="1:1" x14ac:dyDescent="0.2">
      <c r="A4733" s="3" t="s">
        <v>755</v>
      </c>
    </row>
    <row r="4735" spans="1:1" x14ac:dyDescent="0.2">
      <c r="A4735" s="5">
        <v>100</v>
      </c>
    </row>
    <row r="4737" spans="1:1" ht="22" x14ac:dyDescent="0.25">
      <c r="A4737" s="6" t="s">
        <v>1843</v>
      </c>
    </row>
    <row r="4739" spans="1:1" ht="22" x14ac:dyDescent="0.25">
      <c r="A4739" s="6" t="s">
        <v>1661</v>
      </c>
    </row>
    <row r="4741" spans="1:1" x14ac:dyDescent="0.2">
      <c r="A4741" s="8" t="s">
        <v>1672</v>
      </c>
    </row>
    <row r="4743" spans="1:1" x14ac:dyDescent="0.2">
      <c r="A4743" s="3" t="s">
        <v>1840</v>
      </c>
    </row>
    <row r="4745" spans="1:1" ht="22" x14ac:dyDescent="0.25">
      <c r="A4745" s="6" t="s">
        <v>492</v>
      </c>
    </row>
    <row r="4746" spans="1:1" ht="22" x14ac:dyDescent="0.25">
      <c r="A4746" s="6" t="s">
        <v>1661</v>
      </c>
    </row>
    <row r="4748" spans="1:1" x14ac:dyDescent="0.2">
      <c r="A4748" s="8" t="s">
        <v>1662</v>
      </c>
    </row>
    <row r="4750" spans="1:1" x14ac:dyDescent="0.2">
      <c r="A4750" s="3" t="s">
        <v>1725</v>
      </c>
    </row>
    <row r="4752" spans="1:1" x14ac:dyDescent="0.2">
      <c r="A4752" s="8" t="s">
        <v>1666</v>
      </c>
    </row>
    <row r="4754" spans="1:1" x14ac:dyDescent="0.2">
      <c r="A4754" s="3" t="s">
        <v>1844</v>
      </c>
    </row>
    <row r="4756" spans="1:1" x14ac:dyDescent="0.2">
      <c r="A4756" s="5" t="s">
        <v>592</v>
      </c>
    </row>
    <row r="4758" spans="1:1" x14ac:dyDescent="0.2">
      <c r="A4758" s="3" t="s">
        <v>509</v>
      </c>
    </row>
    <row r="4759" spans="1:1" x14ac:dyDescent="0.2">
      <c r="A4759" s="3" t="s">
        <v>1729</v>
      </c>
    </row>
    <row r="4761" spans="1:1" x14ac:dyDescent="0.2">
      <c r="A4761" s="8" t="s">
        <v>1672</v>
      </c>
    </row>
    <row r="4763" spans="1:1" x14ac:dyDescent="0.2">
      <c r="A4763" s="3" t="s">
        <v>1840</v>
      </c>
    </row>
    <row r="4765" spans="1:1" ht="22" x14ac:dyDescent="0.25">
      <c r="A4765" s="6" t="s">
        <v>493</v>
      </c>
    </row>
    <row r="4766" spans="1:1" ht="22" x14ac:dyDescent="0.25">
      <c r="A4766" s="6" t="s">
        <v>1661</v>
      </c>
    </row>
    <row r="4768" spans="1:1" x14ac:dyDescent="0.2">
      <c r="A4768" s="8" t="s">
        <v>1662</v>
      </c>
    </row>
    <row r="4770" spans="1:1" x14ac:dyDescent="0.2">
      <c r="A4770" s="3" t="s">
        <v>1725</v>
      </c>
    </row>
    <row r="4772" spans="1:1" x14ac:dyDescent="0.2">
      <c r="A4772" s="8" t="s">
        <v>1666</v>
      </c>
    </row>
    <row r="4774" spans="1:1" x14ac:dyDescent="0.2">
      <c r="A4774" s="3" t="s">
        <v>1845</v>
      </c>
    </row>
    <row r="4776" spans="1:1" x14ac:dyDescent="0.2">
      <c r="A4776" s="3" t="s">
        <v>509</v>
      </c>
    </row>
    <row r="4777" spans="1:1" x14ac:dyDescent="0.2">
      <c r="A4777" s="3" t="s">
        <v>727</v>
      </c>
    </row>
    <row r="4779" spans="1:1" x14ac:dyDescent="0.2">
      <c r="A4779" s="8" t="s">
        <v>1672</v>
      </c>
    </row>
    <row r="4781" spans="1:1" x14ac:dyDescent="0.2">
      <c r="A4781" s="3" t="s">
        <v>1840</v>
      </c>
    </row>
    <row r="4783" spans="1:1" ht="22" x14ac:dyDescent="0.25">
      <c r="A4783" s="6" t="s">
        <v>494</v>
      </c>
    </row>
    <row r="4784" spans="1:1" ht="22" x14ac:dyDescent="0.25">
      <c r="A4784" s="6" t="s">
        <v>1661</v>
      </c>
    </row>
    <row r="4786" spans="1:1" x14ac:dyDescent="0.2">
      <c r="A4786" s="8" t="s">
        <v>1662</v>
      </c>
    </row>
    <row r="4788" spans="1:1" x14ac:dyDescent="0.2">
      <c r="A4788" s="3" t="s">
        <v>1725</v>
      </c>
    </row>
    <row r="4790" spans="1:1" x14ac:dyDescent="0.2">
      <c r="A4790" s="8" t="s">
        <v>1666</v>
      </c>
    </row>
    <row r="4792" spans="1:1" x14ac:dyDescent="0.2">
      <c r="A4792" s="3" t="s">
        <v>1846</v>
      </c>
    </row>
    <row r="4794" spans="1:1" x14ac:dyDescent="0.2">
      <c r="A4794" s="3" t="s">
        <v>509</v>
      </c>
    </row>
    <row r="4795" spans="1:1" x14ac:dyDescent="0.2">
      <c r="A4795" s="3" t="s">
        <v>1732</v>
      </c>
    </row>
    <row r="4797" spans="1:1" x14ac:dyDescent="0.2">
      <c r="A4797" s="5">
        <v>101</v>
      </c>
    </row>
    <row r="4799" spans="1:1" ht="22" x14ac:dyDescent="0.25">
      <c r="A4799" s="6" t="s">
        <v>1847</v>
      </c>
    </row>
    <row r="4801" spans="1:1" ht="22" x14ac:dyDescent="0.25">
      <c r="A4801" s="6" t="s">
        <v>1661</v>
      </c>
    </row>
    <row r="4803" spans="1:1" x14ac:dyDescent="0.2">
      <c r="A4803" s="8" t="s">
        <v>1672</v>
      </c>
    </row>
    <row r="4805" spans="1:1" x14ac:dyDescent="0.2">
      <c r="A4805" s="3" t="s">
        <v>1840</v>
      </c>
    </row>
    <row r="4807" spans="1:1" ht="22" x14ac:dyDescent="0.25">
      <c r="A4807" s="6" t="s">
        <v>495</v>
      </c>
    </row>
    <row r="4808" spans="1:1" ht="22" x14ac:dyDescent="0.25">
      <c r="A4808" s="6" t="s">
        <v>1661</v>
      </c>
    </row>
    <row r="4810" spans="1:1" x14ac:dyDescent="0.2">
      <c r="A4810" s="8" t="s">
        <v>1662</v>
      </c>
    </row>
    <row r="4812" spans="1:1" x14ac:dyDescent="0.2">
      <c r="A4812" s="3" t="s">
        <v>1725</v>
      </c>
    </row>
    <row r="4814" spans="1:1" x14ac:dyDescent="0.2">
      <c r="A4814" s="8" t="s">
        <v>1666</v>
      </c>
    </row>
    <row r="4816" spans="1:1" x14ac:dyDescent="0.2">
      <c r="A4816" s="3" t="s">
        <v>1848</v>
      </c>
    </row>
    <row r="4818" spans="1:1" x14ac:dyDescent="0.2">
      <c r="A4818" s="5" t="s">
        <v>592</v>
      </c>
    </row>
    <row r="4820" spans="1:1" x14ac:dyDescent="0.2">
      <c r="A4820" s="3" t="s">
        <v>509</v>
      </c>
    </row>
    <row r="4821" spans="1:1" x14ac:dyDescent="0.2">
      <c r="A4821" s="3" t="s">
        <v>683</v>
      </c>
    </row>
    <row r="4823" spans="1:1" x14ac:dyDescent="0.2">
      <c r="A4823" s="8" t="s">
        <v>1672</v>
      </c>
    </row>
    <row r="4825" spans="1:1" x14ac:dyDescent="0.2">
      <c r="A4825" s="3" t="s">
        <v>1840</v>
      </c>
    </row>
    <row r="4827" spans="1:1" ht="22" x14ac:dyDescent="0.25">
      <c r="A4827" s="6" t="s">
        <v>496</v>
      </c>
    </row>
    <row r="4828" spans="1:1" ht="22" x14ac:dyDescent="0.25">
      <c r="A4828" s="6" t="s">
        <v>1661</v>
      </c>
    </row>
    <row r="4830" spans="1:1" x14ac:dyDescent="0.2">
      <c r="A4830" s="8" t="s">
        <v>1662</v>
      </c>
    </row>
    <row r="4832" spans="1:1" x14ac:dyDescent="0.2">
      <c r="A4832" s="3" t="s">
        <v>1725</v>
      </c>
    </row>
    <row r="4834" spans="1:1" x14ac:dyDescent="0.2">
      <c r="A4834" s="8" t="s">
        <v>1666</v>
      </c>
    </row>
    <row r="4836" spans="1:1" x14ac:dyDescent="0.2">
      <c r="A4836" s="3" t="s">
        <v>1849</v>
      </c>
    </row>
    <row r="4838" spans="1:1" x14ac:dyDescent="0.2">
      <c r="A4838" s="3" t="s">
        <v>509</v>
      </c>
    </row>
    <row r="4839" spans="1:1" x14ac:dyDescent="0.2">
      <c r="A4839" s="3" t="s">
        <v>687</v>
      </c>
    </row>
    <row r="4841" spans="1:1" x14ac:dyDescent="0.2">
      <c r="A4841" s="8" t="s">
        <v>1672</v>
      </c>
    </row>
    <row r="4843" spans="1:1" x14ac:dyDescent="0.2">
      <c r="A4843" s="3" t="s">
        <v>1840</v>
      </c>
    </row>
    <row r="4845" spans="1:1" ht="22" x14ac:dyDescent="0.25">
      <c r="A4845" s="6" t="s">
        <v>497</v>
      </c>
    </row>
    <row r="4846" spans="1:1" ht="22" x14ac:dyDescent="0.25">
      <c r="A4846" s="6" t="s">
        <v>1661</v>
      </c>
    </row>
    <row r="4848" spans="1:1" x14ac:dyDescent="0.2">
      <c r="A4848" s="8" t="s">
        <v>1662</v>
      </c>
    </row>
    <row r="4850" spans="1:1" x14ac:dyDescent="0.2">
      <c r="A4850" s="3" t="s">
        <v>1725</v>
      </c>
    </row>
    <row r="4852" spans="1:1" x14ac:dyDescent="0.2">
      <c r="A4852" s="8" t="s">
        <v>1666</v>
      </c>
    </row>
    <row r="4854" spans="1:1" x14ac:dyDescent="0.2">
      <c r="A4854" s="3" t="s">
        <v>1850</v>
      </c>
    </row>
    <row r="4856" spans="1:1" x14ac:dyDescent="0.2">
      <c r="A4856" s="3" t="s">
        <v>509</v>
      </c>
    </row>
    <row r="4857" spans="1:1" x14ac:dyDescent="0.2">
      <c r="A4857" s="3" t="s">
        <v>675</v>
      </c>
    </row>
    <row r="4859" spans="1:1" x14ac:dyDescent="0.2">
      <c r="A4859" s="5">
        <v>102</v>
      </c>
    </row>
    <row r="4861" spans="1:1" ht="22" x14ac:dyDescent="0.25">
      <c r="A4861" s="6" t="s">
        <v>1851</v>
      </c>
    </row>
    <row r="4863" spans="1:1" ht="22" x14ac:dyDescent="0.25">
      <c r="A4863" s="6" t="s">
        <v>1661</v>
      </c>
    </row>
    <row r="4865" spans="1:1" x14ac:dyDescent="0.2">
      <c r="A4865" s="8" t="s">
        <v>1672</v>
      </c>
    </row>
    <row r="4867" spans="1:1" x14ac:dyDescent="0.2">
      <c r="A4867" s="3" t="s">
        <v>1840</v>
      </c>
    </row>
    <row r="4869" spans="1:1" ht="22" x14ac:dyDescent="0.25">
      <c r="A4869" s="6" t="s">
        <v>1852</v>
      </c>
    </row>
    <row r="4871" spans="1:1" x14ac:dyDescent="0.2">
      <c r="A4871" s="8" t="s">
        <v>1662</v>
      </c>
    </row>
    <row r="4873" spans="1:1" x14ac:dyDescent="0.2">
      <c r="A4873" s="3" t="s">
        <v>1725</v>
      </c>
    </row>
    <row r="4875" spans="1:1" x14ac:dyDescent="0.2">
      <c r="A4875" s="8" t="s">
        <v>1666</v>
      </c>
    </row>
    <row r="4877" spans="1:1" x14ac:dyDescent="0.2">
      <c r="A4877" s="3" t="s">
        <v>1853</v>
      </c>
    </row>
    <row r="4879" spans="1:1" x14ac:dyDescent="0.2">
      <c r="A4879" s="5" t="s">
        <v>592</v>
      </c>
    </row>
    <row r="4881" spans="1:1" x14ac:dyDescent="0.2">
      <c r="A4881" s="3" t="s">
        <v>509</v>
      </c>
    </row>
    <row r="4882" spans="1:1" x14ac:dyDescent="0.2">
      <c r="A4882" s="3" t="s">
        <v>743</v>
      </c>
    </row>
    <row r="4884" spans="1:1" x14ac:dyDescent="0.2">
      <c r="A4884" s="8" t="s">
        <v>1672</v>
      </c>
    </row>
    <row r="4886" spans="1:1" x14ac:dyDescent="0.2">
      <c r="A4886" s="3" t="s">
        <v>1840</v>
      </c>
    </row>
    <row r="4888" spans="1:1" ht="22" x14ac:dyDescent="0.25">
      <c r="A4888" s="6" t="s">
        <v>498</v>
      </c>
    </row>
    <row r="4889" spans="1:1" ht="22" x14ac:dyDescent="0.25">
      <c r="A4889" s="6" t="s">
        <v>1661</v>
      </c>
    </row>
    <row r="4891" spans="1:1" x14ac:dyDescent="0.2">
      <c r="A4891" s="8" t="s">
        <v>1662</v>
      </c>
    </row>
    <row r="4893" spans="1:1" x14ac:dyDescent="0.2">
      <c r="A4893" s="3" t="s">
        <v>1725</v>
      </c>
    </row>
    <row r="4895" spans="1:1" x14ac:dyDescent="0.2">
      <c r="A4895" s="8" t="s">
        <v>1666</v>
      </c>
    </row>
    <row r="4897" spans="1:1" x14ac:dyDescent="0.2">
      <c r="A4897" s="3" t="s">
        <v>1854</v>
      </c>
    </row>
    <row r="4899" spans="1:1" x14ac:dyDescent="0.2">
      <c r="A4899" s="3" t="s">
        <v>509</v>
      </c>
    </row>
    <row r="4900" spans="1:1" x14ac:dyDescent="0.2">
      <c r="A4900" s="3" t="s">
        <v>703</v>
      </c>
    </row>
    <row r="4902" spans="1:1" x14ac:dyDescent="0.2">
      <c r="A4902" s="8" t="s">
        <v>1672</v>
      </c>
    </row>
    <row r="4904" spans="1:1" x14ac:dyDescent="0.2">
      <c r="A4904" s="3" t="s">
        <v>1840</v>
      </c>
    </row>
    <row r="4906" spans="1:1" ht="22" x14ac:dyDescent="0.25">
      <c r="A4906" s="6" t="s">
        <v>499</v>
      </c>
    </row>
    <row r="4907" spans="1:1" ht="22" x14ac:dyDescent="0.25">
      <c r="A4907" s="6" t="s">
        <v>1661</v>
      </c>
    </row>
    <row r="4909" spans="1:1" x14ac:dyDescent="0.2">
      <c r="A4909" s="8" t="s">
        <v>1662</v>
      </c>
    </row>
    <row r="4911" spans="1:1" x14ac:dyDescent="0.2">
      <c r="A4911" s="3" t="s">
        <v>1725</v>
      </c>
    </row>
    <row r="4913" spans="1:1" x14ac:dyDescent="0.2">
      <c r="A4913" s="8" t="s">
        <v>1666</v>
      </c>
    </row>
    <row r="4915" spans="1:1" x14ac:dyDescent="0.2">
      <c r="A4915" s="3" t="s">
        <v>1848</v>
      </c>
    </row>
    <row r="4917" spans="1:1" x14ac:dyDescent="0.2">
      <c r="A4917" s="3" t="s">
        <v>509</v>
      </c>
    </row>
    <row r="4918" spans="1:1" x14ac:dyDescent="0.2">
      <c r="A4918" s="3" t="s">
        <v>651</v>
      </c>
    </row>
    <row r="4920" spans="1:1" x14ac:dyDescent="0.2">
      <c r="A4920" s="5">
        <v>103</v>
      </c>
    </row>
    <row r="4922" spans="1:1" ht="22" x14ac:dyDescent="0.25">
      <c r="A4922" s="6" t="s">
        <v>1855</v>
      </c>
    </row>
    <row r="4924" spans="1:1" ht="22" x14ac:dyDescent="0.25">
      <c r="A4924" s="6" t="s">
        <v>1661</v>
      </c>
    </row>
    <row r="4926" spans="1:1" x14ac:dyDescent="0.2">
      <c r="A4926" s="8" t="s">
        <v>1672</v>
      </c>
    </row>
    <row r="4928" spans="1:1" x14ac:dyDescent="0.2">
      <c r="A4928" s="3" t="s">
        <v>1840</v>
      </c>
    </row>
    <row r="4930" spans="1:1" ht="22" x14ac:dyDescent="0.25">
      <c r="A4930" s="6" t="s">
        <v>500</v>
      </c>
    </row>
    <row r="4931" spans="1:1" ht="22" x14ac:dyDescent="0.25">
      <c r="A4931" s="6" t="s">
        <v>1661</v>
      </c>
    </row>
    <row r="4933" spans="1:1" x14ac:dyDescent="0.2">
      <c r="A4933" s="8" t="s">
        <v>1662</v>
      </c>
    </row>
    <row r="4935" spans="1:1" x14ac:dyDescent="0.2">
      <c r="A4935" s="3" t="s">
        <v>1725</v>
      </c>
    </row>
    <row r="4937" spans="1:1" x14ac:dyDescent="0.2">
      <c r="A4937" s="8" t="s">
        <v>1666</v>
      </c>
    </row>
    <row r="4939" spans="1:1" x14ac:dyDescent="0.2">
      <c r="A4939" s="3" t="s">
        <v>1856</v>
      </c>
    </row>
    <row r="4941" spans="1:1" x14ac:dyDescent="0.2">
      <c r="A4941" s="5" t="s">
        <v>592</v>
      </c>
    </row>
    <row r="4943" spans="1:1" x14ac:dyDescent="0.2">
      <c r="A4943" s="3" t="s">
        <v>509</v>
      </c>
    </row>
    <row r="4944" spans="1:1" x14ac:dyDescent="0.2">
      <c r="A4944" s="3" t="s">
        <v>655</v>
      </c>
    </row>
    <row r="4946" spans="1:1" x14ac:dyDescent="0.2">
      <c r="A4946" s="8" t="s">
        <v>1672</v>
      </c>
    </row>
    <row r="4948" spans="1:1" x14ac:dyDescent="0.2">
      <c r="A4948" s="3" t="s">
        <v>1840</v>
      </c>
    </row>
    <row r="4950" spans="1:1" ht="22" x14ac:dyDescent="0.25">
      <c r="A4950" s="6" t="s">
        <v>501</v>
      </c>
    </row>
    <row r="4951" spans="1:1" ht="22" x14ac:dyDescent="0.25">
      <c r="A4951" s="6" t="s">
        <v>1661</v>
      </c>
    </row>
    <row r="4953" spans="1:1" x14ac:dyDescent="0.2">
      <c r="A4953" s="8" t="s">
        <v>1662</v>
      </c>
    </row>
    <row r="4955" spans="1:1" x14ac:dyDescent="0.2">
      <c r="A4955" s="3" t="s">
        <v>1725</v>
      </c>
    </row>
    <row r="4957" spans="1:1" x14ac:dyDescent="0.2">
      <c r="A4957" s="8" t="s">
        <v>1666</v>
      </c>
    </row>
    <row r="4959" spans="1:1" x14ac:dyDescent="0.2">
      <c r="A4959" s="3" t="s">
        <v>1857</v>
      </c>
    </row>
    <row r="4961" spans="1:1" x14ac:dyDescent="0.2">
      <c r="A4961" s="3" t="s">
        <v>509</v>
      </c>
    </row>
    <row r="4962" spans="1:1" x14ac:dyDescent="0.2">
      <c r="A4962" s="3" t="s">
        <v>659</v>
      </c>
    </row>
    <row r="4964" spans="1:1" x14ac:dyDescent="0.2">
      <c r="A4964" s="8" t="s">
        <v>1672</v>
      </c>
    </row>
    <row r="4966" spans="1:1" x14ac:dyDescent="0.2">
      <c r="A4966" s="3" t="s">
        <v>1840</v>
      </c>
    </row>
    <row r="4968" spans="1:1" ht="22" x14ac:dyDescent="0.25">
      <c r="A4968" s="6" t="s">
        <v>502</v>
      </c>
    </row>
    <row r="4969" spans="1:1" ht="22" x14ac:dyDescent="0.25">
      <c r="A4969" s="6" t="s">
        <v>1661</v>
      </c>
    </row>
    <row r="4971" spans="1:1" x14ac:dyDescent="0.2">
      <c r="A4971" s="8" t="s">
        <v>1662</v>
      </c>
    </row>
    <row r="4973" spans="1:1" x14ac:dyDescent="0.2">
      <c r="A4973" s="3" t="s">
        <v>1725</v>
      </c>
    </row>
    <row r="4975" spans="1:1" x14ac:dyDescent="0.2">
      <c r="A4975" s="8" t="s">
        <v>1666</v>
      </c>
    </row>
    <row r="4977" spans="1:1" x14ac:dyDescent="0.2">
      <c r="A4977" s="3" t="s">
        <v>1858</v>
      </c>
    </row>
    <row r="4979" spans="1:1" x14ac:dyDescent="0.2">
      <c r="A4979" s="3" t="s">
        <v>509</v>
      </c>
    </row>
    <row r="4980" spans="1:1" x14ac:dyDescent="0.2">
      <c r="A4980" s="3" t="s">
        <v>663</v>
      </c>
    </row>
    <row r="4982" spans="1:1" x14ac:dyDescent="0.2">
      <c r="A4982" s="5">
        <v>104</v>
      </c>
    </row>
    <row r="4984" spans="1:1" ht="22" x14ac:dyDescent="0.25">
      <c r="A4984" s="6" t="s">
        <v>1859</v>
      </c>
    </row>
    <row r="4986" spans="1:1" ht="22" x14ac:dyDescent="0.25">
      <c r="A4986" s="6" t="s">
        <v>1661</v>
      </c>
    </row>
    <row r="4988" spans="1:1" x14ac:dyDescent="0.2">
      <c r="A4988" s="8" t="s">
        <v>1672</v>
      </c>
    </row>
    <row r="4990" spans="1:1" x14ac:dyDescent="0.2">
      <c r="A4990" s="3" t="s">
        <v>1840</v>
      </c>
    </row>
    <row r="4992" spans="1:1" ht="22" x14ac:dyDescent="0.25">
      <c r="A4992" s="6" t="s">
        <v>503</v>
      </c>
    </row>
    <row r="4993" spans="1:1" ht="22" x14ac:dyDescent="0.25">
      <c r="A4993" s="6" t="s">
        <v>1661</v>
      </c>
    </row>
    <row r="4995" spans="1:1" x14ac:dyDescent="0.2">
      <c r="A4995" s="8" t="s">
        <v>1662</v>
      </c>
    </row>
    <row r="4997" spans="1:1" x14ac:dyDescent="0.2">
      <c r="A4997" s="3" t="s">
        <v>1725</v>
      </c>
    </row>
    <row r="4999" spans="1:1" x14ac:dyDescent="0.2">
      <c r="A4999" s="8" t="s">
        <v>1666</v>
      </c>
    </row>
    <row r="5001" spans="1:1" x14ac:dyDescent="0.2">
      <c r="A5001" s="3" t="s">
        <v>1860</v>
      </c>
    </row>
    <row r="5003" spans="1:1" x14ac:dyDescent="0.2">
      <c r="A5003" s="5" t="s">
        <v>592</v>
      </c>
    </row>
    <row r="5005" spans="1:1" x14ac:dyDescent="0.2">
      <c r="A5005" s="3" t="s">
        <v>509</v>
      </c>
    </row>
    <row r="5006" spans="1:1" x14ac:dyDescent="0.2">
      <c r="A5006" s="3" t="s">
        <v>667</v>
      </c>
    </row>
    <row r="5008" spans="1:1" x14ac:dyDescent="0.2">
      <c r="A5008" s="8" t="s">
        <v>1672</v>
      </c>
    </row>
    <row r="5010" spans="1:1" x14ac:dyDescent="0.2">
      <c r="A5010" s="3" t="s">
        <v>1840</v>
      </c>
    </row>
    <row r="5012" spans="1:1" ht="22" x14ac:dyDescent="0.25">
      <c r="A5012" s="6" t="s">
        <v>504</v>
      </c>
    </row>
    <row r="5013" spans="1:1" ht="22" x14ac:dyDescent="0.25">
      <c r="A5013" s="6" t="s">
        <v>1661</v>
      </c>
    </row>
    <row r="5015" spans="1:1" x14ac:dyDescent="0.2">
      <c r="A5015" s="8" t="s">
        <v>1662</v>
      </c>
    </row>
    <row r="5017" spans="1:1" x14ac:dyDescent="0.2">
      <c r="A5017" s="3" t="s">
        <v>1725</v>
      </c>
    </row>
    <row r="5019" spans="1:1" x14ac:dyDescent="0.2">
      <c r="A5019" s="8" t="s">
        <v>1666</v>
      </c>
    </row>
    <row r="5021" spans="1:1" x14ac:dyDescent="0.2">
      <c r="A5021" s="3" t="s">
        <v>1861</v>
      </c>
    </row>
    <row r="5023" spans="1:1" x14ac:dyDescent="0.2">
      <c r="A5023" s="3" t="s">
        <v>509</v>
      </c>
    </row>
    <row r="5024" spans="1:1" x14ac:dyDescent="0.2">
      <c r="A5024" s="3" t="s">
        <v>731</v>
      </c>
    </row>
    <row r="5026" spans="1:1" x14ac:dyDescent="0.2">
      <c r="A5026" s="8" t="s">
        <v>1672</v>
      </c>
    </row>
    <row r="5028" spans="1:1" x14ac:dyDescent="0.2">
      <c r="A5028" s="3" t="s">
        <v>1840</v>
      </c>
    </row>
    <row r="5030" spans="1:1" ht="22" x14ac:dyDescent="0.25">
      <c r="A5030" s="6" t="s">
        <v>505</v>
      </c>
    </row>
    <row r="5031" spans="1:1" ht="22" x14ac:dyDescent="0.25">
      <c r="A5031" s="6" t="s">
        <v>1661</v>
      </c>
    </row>
    <row r="5033" spans="1:1" x14ac:dyDescent="0.2">
      <c r="A5033" s="8" t="s">
        <v>1662</v>
      </c>
    </row>
    <row r="5035" spans="1:1" x14ac:dyDescent="0.2">
      <c r="A5035" s="3" t="s">
        <v>1725</v>
      </c>
    </row>
    <row r="5037" spans="1:1" x14ac:dyDescent="0.2">
      <c r="A5037" s="8" t="s">
        <v>1666</v>
      </c>
    </row>
    <row r="5039" spans="1:1" x14ac:dyDescent="0.2">
      <c r="A5039" s="3" t="s">
        <v>1862</v>
      </c>
    </row>
    <row r="5041" spans="1:1" x14ac:dyDescent="0.2">
      <c r="A5041" s="3" t="s">
        <v>509</v>
      </c>
    </row>
    <row r="5042" spans="1:1" x14ac:dyDescent="0.2">
      <c r="A5042" s="3" t="s">
        <v>635</v>
      </c>
    </row>
    <row r="5044" spans="1:1" x14ac:dyDescent="0.2">
      <c r="A5044" s="5">
        <v>105</v>
      </c>
    </row>
    <row r="5046" spans="1:1" ht="22" x14ac:dyDescent="0.25">
      <c r="A5046" s="6" t="s">
        <v>1863</v>
      </c>
    </row>
    <row r="5048" spans="1:1" ht="22" x14ac:dyDescent="0.25">
      <c r="A5048" s="6" t="s">
        <v>1661</v>
      </c>
    </row>
    <row r="5050" spans="1:1" x14ac:dyDescent="0.2">
      <c r="A5050" s="8" t="s">
        <v>1672</v>
      </c>
    </row>
    <row r="5052" spans="1:1" x14ac:dyDescent="0.2">
      <c r="A5052" s="3" t="s">
        <v>1840</v>
      </c>
    </row>
    <row r="5054" spans="1:1" ht="22" x14ac:dyDescent="0.25">
      <c r="A5054" s="6" t="s">
        <v>506</v>
      </c>
    </row>
    <row r="5055" spans="1:1" ht="22" x14ac:dyDescent="0.25">
      <c r="A5055" s="6" t="s">
        <v>1661</v>
      </c>
    </row>
    <row r="5057" spans="1:1" x14ac:dyDescent="0.2">
      <c r="A5057" s="8" t="s">
        <v>1662</v>
      </c>
    </row>
    <row r="5059" spans="1:1" x14ac:dyDescent="0.2">
      <c r="A5059" s="3" t="s">
        <v>1725</v>
      </c>
    </row>
    <row r="5061" spans="1:1" x14ac:dyDescent="0.2">
      <c r="A5061" s="8" t="s">
        <v>1666</v>
      </c>
    </row>
    <row r="5063" spans="1:1" x14ac:dyDescent="0.2">
      <c r="A5063" s="3" t="s">
        <v>1842</v>
      </c>
    </row>
    <row r="5065" spans="1:1" x14ac:dyDescent="0.2">
      <c r="A5065" s="5" t="s">
        <v>592</v>
      </c>
    </row>
    <row r="5067" spans="1:1" x14ac:dyDescent="0.2">
      <c r="A5067" s="3" t="s">
        <v>509</v>
      </c>
    </row>
    <row r="5068" spans="1:1" x14ac:dyDescent="0.2">
      <c r="A5068" s="3" t="s">
        <v>759</v>
      </c>
    </row>
    <row r="5070" spans="1:1" x14ac:dyDescent="0.2">
      <c r="A5070" s="8" t="s">
        <v>1672</v>
      </c>
    </row>
    <row r="5072" spans="1:1" x14ac:dyDescent="0.2">
      <c r="A5072" s="3" t="s">
        <v>1840</v>
      </c>
    </row>
    <row r="5074" spans="1:1" ht="22" x14ac:dyDescent="0.25">
      <c r="A5074" s="6" t="s">
        <v>507</v>
      </c>
    </row>
    <row r="5075" spans="1:1" ht="22" x14ac:dyDescent="0.25">
      <c r="A5075" s="6" t="s">
        <v>1661</v>
      </c>
    </row>
    <row r="5077" spans="1:1" x14ac:dyDescent="0.2">
      <c r="A5077" s="8" t="s">
        <v>1662</v>
      </c>
    </row>
    <row r="5079" spans="1:1" x14ac:dyDescent="0.2">
      <c r="A5079" s="3" t="s">
        <v>1725</v>
      </c>
    </row>
    <row r="5081" spans="1:1" x14ac:dyDescent="0.2">
      <c r="A5081" s="8" t="s">
        <v>1666</v>
      </c>
    </row>
    <row r="5083" spans="1:1" x14ac:dyDescent="0.2">
      <c r="A5083" s="3" t="s">
        <v>1864</v>
      </c>
    </row>
    <row r="5085" spans="1:1" x14ac:dyDescent="0.2">
      <c r="A5085" s="3" t="s">
        <v>509</v>
      </c>
    </row>
    <row r="5086" spans="1:1" x14ac:dyDescent="0.2">
      <c r="A5086" s="3" t="s">
        <v>751</v>
      </c>
    </row>
    <row r="5088" spans="1:1" x14ac:dyDescent="0.2">
      <c r="A5088" s="8" t="s">
        <v>1672</v>
      </c>
    </row>
    <row r="5090" spans="1:1" x14ac:dyDescent="0.2">
      <c r="A5090" s="3" t="s">
        <v>1840</v>
      </c>
    </row>
    <row r="5092" spans="1:1" ht="22" x14ac:dyDescent="0.25">
      <c r="A5092" s="6" t="s">
        <v>508</v>
      </c>
    </row>
    <row r="5093" spans="1:1" ht="22" x14ac:dyDescent="0.25">
      <c r="A5093" s="6" t="s">
        <v>1661</v>
      </c>
    </row>
    <row r="5095" spans="1:1" x14ac:dyDescent="0.2">
      <c r="A5095" s="8" t="s">
        <v>1662</v>
      </c>
    </row>
    <row r="5097" spans="1:1" x14ac:dyDescent="0.2">
      <c r="A5097" s="3" t="s">
        <v>1725</v>
      </c>
    </row>
    <row r="5099" spans="1:1" x14ac:dyDescent="0.2">
      <c r="A5099" s="8" t="s">
        <v>1666</v>
      </c>
    </row>
    <row r="5101" spans="1:1" x14ac:dyDescent="0.2">
      <c r="A5101" s="3" t="s">
        <v>1865</v>
      </c>
    </row>
    <row r="5103" spans="1:1" x14ac:dyDescent="0.2">
      <c r="A5103" s="5">
        <v>106</v>
      </c>
    </row>
    <row r="5105" spans="1:1" ht="22" x14ac:dyDescent="0.25">
      <c r="A5105" s="6" t="s">
        <v>508</v>
      </c>
    </row>
    <row r="5106" spans="1:1" ht="22" x14ac:dyDescent="0.25">
      <c r="A5106" s="6" t="s">
        <v>1661</v>
      </c>
    </row>
    <row r="5108" spans="1:1" x14ac:dyDescent="0.2">
      <c r="A5108" s="3" t="s">
        <v>509</v>
      </c>
    </row>
    <row r="5109" spans="1:1" x14ac:dyDescent="0.2">
      <c r="A5109" s="3" t="s">
        <v>1675</v>
      </c>
    </row>
    <row r="5111" spans="1:1" x14ac:dyDescent="0.2">
      <c r="A5111" s="8" t="s">
        <v>1672</v>
      </c>
    </row>
    <row r="5113" spans="1:1" x14ac:dyDescent="0.2">
      <c r="A5113" s="3" t="s">
        <v>1840</v>
      </c>
    </row>
    <row r="5115" spans="1:1" ht="22" x14ac:dyDescent="0.25">
      <c r="A5115" s="6" t="s">
        <v>510</v>
      </c>
    </row>
    <row r="5116" spans="1:1" ht="22" x14ac:dyDescent="0.25">
      <c r="A5116" s="6" t="s">
        <v>1661</v>
      </c>
    </row>
    <row r="5118" spans="1:1" x14ac:dyDescent="0.2">
      <c r="A5118" s="8" t="s">
        <v>1662</v>
      </c>
    </row>
    <row r="5120" spans="1:1" x14ac:dyDescent="0.2">
      <c r="A5120" s="3" t="s">
        <v>1725</v>
      </c>
    </row>
    <row r="5122" spans="1:1" x14ac:dyDescent="0.2">
      <c r="A5122" s="8" t="s">
        <v>1666</v>
      </c>
    </row>
    <row r="5124" spans="1:1" x14ac:dyDescent="0.2">
      <c r="A5124" s="3" t="s">
        <v>1866</v>
      </c>
    </row>
    <row r="5126" spans="1:1" x14ac:dyDescent="0.2">
      <c r="A5126" s="5" t="s">
        <v>592</v>
      </c>
    </row>
    <row r="5128" spans="1:1" x14ac:dyDescent="0.2">
      <c r="A5128" s="3" t="s">
        <v>509</v>
      </c>
    </row>
    <row r="5129" spans="1:1" x14ac:dyDescent="0.2">
      <c r="A5129" s="3" t="s">
        <v>671</v>
      </c>
    </row>
    <row r="5131" spans="1:1" x14ac:dyDescent="0.2">
      <c r="A5131" s="8" t="s">
        <v>1672</v>
      </c>
    </row>
    <row r="5133" spans="1:1" x14ac:dyDescent="0.2">
      <c r="A5133" s="3" t="s">
        <v>1840</v>
      </c>
    </row>
    <row r="5135" spans="1:1" ht="22" x14ac:dyDescent="0.25">
      <c r="A5135" s="6" t="s">
        <v>511</v>
      </c>
    </row>
    <row r="5136" spans="1:1" ht="22" x14ac:dyDescent="0.25">
      <c r="A5136" s="6" t="s">
        <v>1661</v>
      </c>
    </row>
    <row r="5138" spans="1:1" x14ac:dyDescent="0.2">
      <c r="A5138" s="8" t="s">
        <v>1662</v>
      </c>
    </row>
    <row r="5140" spans="1:1" x14ac:dyDescent="0.2">
      <c r="A5140" s="3" t="s">
        <v>1725</v>
      </c>
    </row>
    <row r="5142" spans="1:1" x14ac:dyDescent="0.2">
      <c r="A5142" s="8" t="s">
        <v>1666</v>
      </c>
    </row>
    <row r="5144" spans="1:1" x14ac:dyDescent="0.2">
      <c r="A5144" s="3" t="s">
        <v>1849</v>
      </c>
    </row>
    <row r="5146" spans="1:1" x14ac:dyDescent="0.2">
      <c r="A5146" s="3" t="s">
        <v>509</v>
      </c>
    </row>
    <row r="5147" spans="1:1" x14ac:dyDescent="0.2">
      <c r="A5147" s="3" t="s">
        <v>679</v>
      </c>
    </row>
    <row r="5149" spans="1:1" x14ac:dyDescent="0.2">
      <c r="A5149" s="8" t="s">
        <v>1672</v>
      </c>
    </row>
    <row r="5151" spans="1:1" x14ac:dyDescent="0.2">
      <c r="A5151" s="3" t="s">
        <v>1840</v>
      </c>
    </row>
    <row r="5153" spans="1:1" ht="22" x14ac:dyDescent="0.25">
      <c r="A5153" s="6" t="s">
        <v>512</v>
      </c>
    </row>
    <row r="5154" spans="1:1" ht="22" x14ac:dyDescent="0.25">
      <c r="A5154" s="6" t="s">
        <v>1661</v>
      </c>
    </row>
    <row r="5156" spans="1:1" x14ac:dyDescent="0.2">
      <c r="A5156" s="8" t="s">
        <v>1662</v>
      </c>
    </row>
    <row r="5158" spans="1:1" x14ac:dyDescent="0.2">
      <c r="A5158" s="3" t="s">
        <v>1725</v>
      </c>
    </row>
    <row r="5160" spans="1:1" x14ac:dyDescent="0.2">
      <c r="A5160" s="3" t="s">
        <v>1858</v>
      </c>
    </row>
    <row r="5162" spans="1:1" x14ac:dyDescent="0.2">
      <c r="A5162" s="5">
        <v>107</v>
      </c>
    </row>
    <row r="5164" spans="1:1" ht="22" x14ac:dyDescent="0.25">
      <c r="A5164" s="6" t="s">
        <v>1867</v>
      </c>
    </row>
    <row r="5166" spans="1:1" ht="22" x14ac:dyDescent="0.25">
      <c r="A5166" s="6" t="s">
        <v>1661</v>
      </c>
    </row>
    <row r="5168" spans="1:1" x14ac:dyDescent="0.2">
      <c r="A5168" s="8" t="s">
        <v>1666</v>
      </c>
    </row>
    <row r="5170" spans="1:1" x14ac:dyDescent="0.2">
      <c r="A5170" s="3" t="s">
        <v>509</v>
      </c>
    </row>
    <row r="5171" spans="1:1" x14ac:dyDescent="0.2">
      <c r="A5171" s="3" t="s">
        <v>1730</v>
      </c>
    </row>
    <row r="5173" spans="1:1" x14ac:dyDescent="0.2">
      <c r="A5173" s="8" t="s">
        <v>1672</v>
      </c>
    </row>
    <row r="5175" spans="1:1" x14ac:dyDescent="0.2">
      <c r="A5175" s="3" t="s">
        <v>1840</v>
      </c>
    </row>
    <row r="5177" spans="1:1" ht="22" x14ac:dyDescent="0.25">
      <c r="A5177" s="6" t="s">
        <v>513</v>
      </c>
    </row>
    <row r="5178" spans="1:1" ht="22" x14ac:dyDescent="0.25">
      <c r="A5178" s="6" t="s">
        <v>1661</v>
      </c>
    </row>
    <row r="5180" spans="1:1" x14ac:dyDescent="0.2">
      <c r="A5180" s="5" t="s">
        <v>592</v>
      </c>
    </row>
    <row r="5182" spans="1:1" x14ac:dyDescent="0.2">
      <c r="A5182" s="8" t="s">
        <v>1662</v>
      </c>
    </row>
    <row r="5184" spans="1:1" x14ac:dyDescent="0.2">
      <c r="A5184" s="3" t="s">
        <v>1725</v>
      </c>
    </row>
    <row r="5186" spans="1:1" x14ac:dyDescent="0.2">
      <c r="A5186" s="8" t="s">
        <v>1666</v>
      </c>
    </row>
    <row r="5188" spans="1:1" x14ac:dyDescent="0.2">
      <c r="A5188" s="3" t="s">
        <v>1868</v>
      </c>
    </row>
    <row r="5190" spans="1:1" x14ac:dyDescent="0.2">
      <c r="A5190" s="3" t="s">
        <v>509</v>
      </c>
    </row>
    <row r="5191" spans="1:1" x14ac:dyDescent="0.2">
      <c r="A5191" s="3" t="s">
        <v>695</v>
      </c>
    </row>
    <row r="5193" spans="1:1" x14ac:dyDescent="0.2">
      <c r="A5193" s="8" t="s">
        <v>1672</v>
      </c>
    </row>
    <row r="5195" spans="1:1" x14ac:dyDescent="0.2">
      <c r="A5195" s="3" t="s">
        <v>1840</v>
      </c>
    </row>
    <row r="5197" spans="1:1" ht="22" x14ac:dyDescent="0.25">
      <c r="A5197" s="6" t="s">
        <v>514</v>
      </c>
    </row>
    <row r="5198" spans="1:1" ht="22" x14ac:dyDescent="0.25">
      <c r="A5198" s="6" t="s">
        <v>1661</v>
      </c>
    </row>
    <row r="5200" spans="1:1" x14ac:dyDescent="0.2">
      <c r="A5200" s="8" t="s">
        <v>1662</v>
      </c>
    </row>
    <row r="5202" spans="1:1" x14ac:dyDescent="0.2">
      <c r="A5202" s="3" t="s">
        <v>1725</v>
      </c>
    </row>
    <row r="5204" spans="1:1" x14ac:dyDescent="0.2">
      <c r="A5204" s="8" t="s">
        <v>1666</v>
      </c>
    </row>
    <row r="5206" spans="1:1" x14ac:dyDescent="0.2">
      <c r="A5206" s="3" t="s">
        <v>1869</v>
      </c>
    </row>
    <row r="5208" spans="1:1" x14ac:dyDescent="0.2">
      <c r="A5208" s="3" t="s">
        <v>509</v>
      </c>
    </row>
    <row r="5209" spans="1:1" x14ac:dyDescent="0.2">
      <c r="A5209" s="3" t="s">
        <v>739</v>
      </c>
    </row>
    <row r="5211" spans="1:1" x14ac:dyDescent="0.2">
      <c r="A5211" s="8" t="s">
        <v>1672</v>
      </c>
    </row>
    <row r="5213" spans="1:1" x14ac:dyDescent="0.2">
      <c r="A5213" s="3" t="s">
        <v>1840</v>
      </c>
    </row>
    <row r="5215" spans="1:1" ht="22" x14ac:dyDescent="0.25">
      <c r="A5215" s="6" t="s">
        <v>515</v>
      </c>
    </row>
    <row r="5216" spans="1:1" ht="22" x14ac:dyDescent="0.25">
      <c r="A5216" s="6" t="s">
        <v>1661</v>
      </c>
    </row>
    <row r="5218" spans="1:1" x14ac:dyDescent="0.2">
      <c r="A5218" s="8" t="s">
        <v>1662</v>
      </c>
    </row>
    <row r="5220" spans="1:1" x14ac:dyDescent="0.2">
      <c r="A5220" s="3" t="s">
        <v>1725</v>
      </c>
    </row>
    <row r="5222" spans="1:1" x14ac:dyDescent="0.2">
      <c r="A5222" s="3" t="s">
        <v>1870</v>
      </c>
    </row>
    <row r="5224" spans="1:1" x14ac:dyDescent="0.2">
      <c r="A5224" s="5">
        <v>108</v>
      </c>
    </row>
    <row r="5226" spans="1:1" ht="22" x14ac:dyDescent="0.25">
      <c r="A5226" s="6" t="s">
        <v>1871</v>
      </c>
    </row>
    <row r="5228" spans="1:1" ht="22" x14ac:dyDescent="0.25">
      <c r="A5228" s="6" t="s">
        <v>1661</v>
      </c>
    </row>
    <row r="5230" spans="1:1" x14ac:dyDescent="0.2">
      <c r="A5230" s="8" t="s">
        <v>1666</v>
      </c>
    </row>
    <row r="5232" spans="1:1" x14ac:dyDescent="0.2">
      <c r="A5232" s="3" t="s">
        <v>509</v>
      </c>
    </row>
    <row r="5233" spans="1:1" x14ac:dyDescent="0.2">
      <c r="A5233" s="3" t="s">
        <v>647</v>
      </c>
    </row>
    <row r="5235" spans="1:1" x14ac:dyDescent="0.2">
      <c r="A5235" s="8" t="s">
        <v>1672</v>
      </c>
    </row>
    <row r="5237" spans="1:1" x14ac:dyDescent="0.2">
      <c r="A5237" s="3" t="s">
        <v>1840</v>
      </c>
    </row>
    <row r="5239" spans="1:1" ht="22" x14ac:dyDescent="0.25">
      <c r="A5239" s="6" t="s">
        <v>516</v>
      </c>
    </row>
    <row r="5240" spans="1:1" ht="22" x14ac:dyDescent="0.25">
      <c r="A5240" s="6" t="s">
        <v>1661</v>
      </c>
    </row>
    <row r="5242" spans="1:1" x14ac:dyDescent="0.2">
      <c r="A5242" s="5" t="s">
        <v>592</v>
      </c>
    </row>
    <row r="5244" spans="1:1" x14ac:dyDescent="0.2">
      <c r="A5244" s="8" t="s">
        <v>1662</v>
      </c>
    </row>
    <row r="5246" spans="1:1" x14ac:dyDescent="0.2">
      <c r="A5246" s="3" t="s">
        <v>1725</v>
      </c>
    </row>
    <row r="5248" spans="1:1" x14ac:dyDescent="0.2">
      <c r="A5248" s="8" t="s">
        <v>1666</v>
      </c>
    </row>
    <row r="5250" spans="1:1" x14ac:dyDescent="0.2">
      <c r="A5250" s="3" t="s">
        <v>1872</v>
      </c>
    </row>
    <row r="5252" spans="1:1" x14ac:dyDescent="0.2">
      <c r="A5252" s="3" t="s">
        <v>509</v>
      </c>
    </row>
    <row r="5253" spans="1:1" x14ac:dyDescent="0.2">
      <c r="A5253" s="3" t="s">
        <v>639</v>
      </c>
    </row>
    <row r="5255" spans="1:1" x14ac:dyDescent="0.2">
      <c r="A5255" s="8" t="s">
        <v>1672</v>
      </c>
    </row>
    <row r="5257" spans="1:1" x14ac:dyDescent="0.2">
      <c r="A5257" s="3" t="s">
        <v>1840</v>
      </c>
    </row>
    <row r="5259" spans="1:1" ht="22" x14ac:dyDescent="0.25">
      <c r="A5259" s="6" t="s">
        <v>517</v>
      </c>
    </row>
    <row r="5260" spans="1:1" ht="22" x14ac:dyDescent="0.25">
      <c r="A5260" s="6" t="s">
        <v>1661</v>
      </c>
    </row>
    <row r="5262" spans="1:1" x14ac:dyDescent="0.2">
      <c r="A5262" s="8" t="s">
        <v>1662</v>
      </c>
    </row>
    <row r="5264" spans="1:1" x14ac:dyDescent="0.2">
      <c r="A5264" s="3" t="s">
        <v>1725</v>
      </c>
    </row>
    <row r="5266" spans="1:1" x14ac:dyDescent="0.2">
      <c r="A5266" s="8" t="s">
        <v>1666</v>
      </c>
    </row>
    <row r="5268" spans="1:1" x14ac:dyDescent="0.2">
      <c r="A5268" s="3" t="s">
        <v>1849</v>
      </c>
    </row>
    <row r="5270" spans="1:1" x14ac:dyDescent="0.2">
      <c r="A5270" s="3" t="s">
        <v>509</v>
      </c>
    </row>
    <row r="5271" spans="1:1" x14ac:dyDescent="0.2">
      <c r="A5271" s="3" t="s">
        <v>699</v>
      </c>
    </row>
    <row r="5273" spans="1:1" x14ac:dyDescent="0.2">
      <c r="A5273" s="8" t="s">
        <v>1672</v>
      </c>
    </row>
    <row r="5275" spans="1:1" x14ac:dyDescent="0.2">
      <c r="A5275" s="3" t="s">
        <v>1840</v>
      </c>
    </row>
    <row r="5277" spans="1:1" ht="22" x14ac:dyDescent="0.25">
      <c r="A5277" s="6" t="s">
        <v>518</v>
      </c>
    </row>
    <row r="5278" spans="1:1" ht="22" x14ac:dyDescent="0.25">
      <c r="A5278" s="6" t="s">
        <v>1661</v>
      </c>
    </row>
    <row r="5280" spans="1:1" x14ac:dyDescent="0.2">
      <c r="A5280" s="8" t="s">
        <v>1662</v>
      </c>
    </row>
    <row r="5282" spans="1:1" x14ac:dyDescent="0.2">
      <c r="A5282" s="3" t="s">
        <v>1725</v>
      </c>
    </row>
    <row r="5284" spans="1:1" x14ac:dyDescent="0.2">
      <c r="A5284" s="3" t="s">
        <v>1873</v>
      </c>
    </row>
    <row r="5286" spans="1:1" x14ac:dyDescent="0.2">
      <c r="A5286" s="5">
        <v>109</v>
      </c>
    </row>
    <row r="5288" spans="1:1" ht="22" x14ac:dyDescent="0.25">
      <c r="A5288" s="6" t="s">
        <v>1874</v>
      </c>
    </row>
    <row r="5290" spans="1:1" ht="22" x14ac:dyDescent="0.25">
      <c r="A5290" s="6" t="s">
        <v>1661</v>
      </c>
    </row>
    <row r="5292" spans="1:1" x14ac:dyDescent="0.2">
      <c r="A5292" s="8" t="s">
        <v>1666</v>
      </c>
    </row>
    <row r="5294" spans="1:1" x14ac:dyDescent="0.2">
      <c r="A5294" s="3" t="s">
        <v>509</v>
      </c>
    </row>
    <row r="5295" spans="1:1" x14ac:dyDescent="0.2">
      <c r="A5295" s="3" t="s">
        <v>1728</v>
      </c>
    </row>
    <row r="5297" spans="1:1" x14ac:dyDescent="0.2">
      <c r="A5297" s="8" t="s">
        <v>1672</v>
      </c>
    </row>
    <row r="5299" spans="1:1" x14ac:dyDescent="0.2">
      <c r="A5299" s="3" t="s">
        <v>1840</v>
      </c>
    </row>
    <row r="5301" spans="1:1" ht="22" x14ac:dyDescent="0.25">
      <c r="A5301" s="6" t="s">
        <v>519</v>
      </c>
    </row>
    <row r="5302" spans="1:1" ht="22" x14ac:dyDescent="0.25">
      <c r="A5302" s="6" t="s">
        <v>1661</v>
      </c>
    </row>
    <row r="5304" spans="1:1" x14ac:dyDescent="0.2">
      <c r="A5304" s="5" t="s">
        <v>592</v>
      </c>
    </row>
    <row r="5306" spans="1:1" x14ac:dyDescent="0.2">
      <c r="A5306" s="8" t="s">
        <v>1662</v>
      </c>
    </row>
    <row r="5308" spans="1:1" x14ac:dyDescent="0.2">
      <c r="A5308" s="3" t="s">
        <v>1725</v>
      </c>
    </row>
    <row r="5310" spans="1:1" x14ac:dyDescent="0.2">
      <c r="A5310" s="8" t="s">
        <v>1666</v>
      </c>
    </row>
    <row r="5312" spans="1:1" x14ac:dyDescent="0.2">
      <c r="A5312" s="3" t="s">
        <v>1849</v>
      </c>
    </row>
    <row r="5314" spans="1:1" x14ac:dyDescent="0.2">
      <c r="A5314" s="3" t="s">
        <v>509</v>
      </c>
    </row>
    <row r="5315" spans="1:1" x14ac:dyDescent="0.2">
      <c r="A5315" s="3" t="s">
        <v>1731</v>
      </c>
    </row>
    <row r="5317" spans="1:1" x14ac:dyDescent="0.2">
      <c r="A5317" s="8" t="s">
        <v>1672</v>
      </c>
    </row>
    <row r="5319" spans="1:1" x14ac:dyDescent="0.2">
      <c r="A5319" s="3" t="s">
        <v>1840</v>
      </c>
    </row>
    <row r="5321" spans="1:1" ht="22" x14ac:dyDescent="0.25">
      <c r="A5321" s="6" t="s">
        <v>520</v>
      </c>
    </row>
    <row r="5322" spans="1:1" ht="22" x14ac:dyDescent="0.25">
      <c r="A5322" s="6" t="s">
        <v>1661</v>
      </c>
    </row>
    <row r="5324" spans="1:1" x14ac:dyDescent="0.2">
      <c r="A5324" s="8" t="s">
        <v>1662</v>
      </c>
    </row>
    <row r="5326" spans="1:1" x14ac:dyDescent="0.2">
      <c r="A5326" s="3" t="s">
        <v>1725</v>
      </c>
    </row>
    <row r="5328" spans="1:1" x14ac:dyDescent="0.2">
      <c r="A5328" s="8" t="s">
        <v>1666</v>
      </c>
    </row>
    <row r="5330" spans="1:1" x14ac:dyDescent="0.2">
      <c r="A5330" s="3" t="s">
        <v>1858</v>
      </c>
    </row>
    <row r="5332" spans="1:1" x14ac:dyDescent="0.2">
      <c r="A5332" s="3" t="s">
        <v>509</v>
      </c>
    </row>
    <row r="5333" spans="1:1" x14ac:dyDescent="0.2">
      <c r="A5333" s="3" t="s">
        <v>719</v>
      </c>
    </row>
    <row r="5335" spans="1:1" x14ac:dyDescent="0.2">
      <c r="A5335" s="8" t="s">
        <v>1672</v>
      </c>
    </row>
    <row r="5337" spans="1:1" x14ac:dyDescent="0.2">
      <c r="A5337" s="3" t="s">
        <v>1840</v>
      </c>
    </row>
    <row r="5339" spans="1:1" ht="22" x14ac:dyDescent="0.25">
      <c r="A5339" s="6" t="s">
        <v>521</v>
      </c>
    </row>
    <row r="5340" spans="1:1" ht="22" x14ac:dyDescent="0.25">
      <c r="A5340" s="6" t="s">
        <v>1661</v>
      </c>
    </row>
    <row r="5342" spans="1:1" x14ac:dyDescent="0.2">
      <c r="A5342" s="8" t="s">
        <v>1662</v>
      </c>
    </row>
    <row r="5344" spans="1:1" x14ac:dyDescent="0.2">
      <c r="A5344" s="3" t="s">
        <v>1725</v>
      </c>
    </row>
    <row r="5346" spans="1:1" x14ac:dyDescent="0.2">
      <c r="A5346" s="3" t="s">
        <v>1875</v>
      </c>
    </row>
    <row r="5348" spans="1:1" x14ac:dyDescent="0.2">
      <c r="A5348" s="5">
        <v>110</v>
      </c>
    </row>
    <row r="5350" spans="1:1" ht="22" x14ac:dyDescent="0.25">
      <c r="A5350" s="6" t="s">
        <v>1876</v>
      </c>
    </row>
    <row r="5352" spans="1:1" ht="22" x14ac:dyDescent="0.25">
      <c r="A5352" s="6" t="s">
        <v>1661</v>
      </c>
    </row>
    <row r="5354" spans="1:1" x14ac:dyDescent="0.2">
      <c r="A5354" s="8" t="s">
        <v>1666</v>
      </c>
    </row>
    <row r="5356" spans="1:1" x14ac:dyDescent="0.2">
      <c r="A5356" s="3" t="s">
        <v>509</v>
      </c>
    </row>
    <row r="5357" spans="1:1" x14ac:dyDescent="0.2">
      <c r="A5357" s="3" t="s">
        <v>747</v>
      </c>
    </row>
    <row r="5359" spans="1:1" x14ac:dyDescent="0.2">
      <c r="A5359" s="8" t="s">
        <v>1672</v>
      </c>
    </row>
    <row r="5361" spans="1:1" x14ac:dyDescent="0.2">
      <c r="A5361" s="3" t="s">
        <v>1840</v>
      </c>
    </row>
    <row r="5363" spans="1:1" ht="22" x14ac:dyDescent="0.25">
      <c r="A5363" s="6" t="s">
        <v>522</v>
      </c>
    </row>
    <row r="5364" spans="1:1" ht="22" x14ac:dyDescent="0.25">
      <c r="A5364" s="6" t="s">
        <v>1661</v>
      </c>
    </row>
    <row r="5366" spans="1:1" x14ac:dyDescent="0.2">
      <c r="A5366" s="5" t="s">
        <v>592</v>
      </c>
    </row>
    <row r="5368" spans="1:1" x14ac:dyDescent="0.2">
      <c r="A5368" s="8" t="s">
        <v>1662</v>
      </c>
    </row>
    <row r="5370" spans="1:1" x14ac:dyDescent="0.2">
      <c r="A5370" s="3" t="s">
        <v>1725</v>
      </c>
    </row>
    <row r="5372" spans="1:1" x14ac:dyDescent="0.2">
      <c r="A5372" s="8" t="s">
        <v>1666</v>
      </c>
    </row>
    <row r="5374" spans="1:1" x14ac:dyDescent="0.2">
      <c r="A5374" s="3" t="s">
        <v>1830</v>
      </c>
    </row>
    <row r="5376" spans="1:1" x14ac:dyDescent="0.2">
      <c r="A5376" s="3" t="s">
        <v>1386</v>
      </c>
    </row>
    <row r="5378" spans="1:1" ht="22" x14ac:dyDescent="0.25">
      <c r="A5378" s="6" t="s">
        <v>523</v>
      </c>
    </row>
    <row r="5379" spans="1:1" ht="22" x14ac:dyDescent="0.25">
      <c r="A5379" s="6" t="s">
        <v>1661</v>
      </c>
    </row>
    <row r="5381" spans="1:1" x14ac:dyDescent="0.2">
      <c r="A5381" s="8" t="s">
        <v>1662</v>
      </c>
    </row>
    <row r="5383" spans="1:1" x14ac:dyDescent="0.2">
      <c r="A5383" s="3" t="s">
        <v>1725</v>
      </c>
    </row>
    <row r="5385" spans="1:1" x14ac:dyDescent="0.2">
      <c r="A5385" s="8" t="s">
        <v>1666</v>
      </c>
    </row>
    <row r="5387" spans="1:1" x14ac:dyDescent="0.2">
      <c r="A5387" s="3" t="s">
        <v>1726</v>
      </c>
    </row>
    <row r="5389" spans="1:1" x14ac:dyDescent="0.2">
      <c r="A5389" s="3" t="s">
        <v>525</v>
      </c>
    </row>
    <row r="5390" spans="1:1" x14ac:dyDescent="0.2">
      <c r="A5390" s="3" t="s">
        <v>1877</v>
      </c>
    </row>
    <row r="5392" spans="1:1" ht="22" x14ac:dyDescent="0.25">
      <c r="A5392" s="6" t="s">
        <v>524</v>
      </c>
    </row>
    <row r="5393" spans="1:1" ht="22" x14ac:dyDescent="0.25">
      <c r="A5393" s="6" t="s">
        <v>1661</v>
      </c>
    </row>
    <row r="5395" spans="1:1" x14ac:dyDescent="0.2">
      <c r="A5395" s="8" t="s">
        <v>1662</v>
      </c>
    </row>
    <row r="5397" spans="1:1" x14ac:dyDescent="0.2">
      <c r="A5397" s="3" t="s">
        <v>1725</v>
      </c>
    </row>
    <row r="5399" spans="1:1" x14ac:dyDescent="0.2">
      <c r="A5399" s="8" t="s">
        <v>1666</v>
      </c>
    </row>
    <row r="5401" spans="1:1" x14ac:dyDescent="0.2">
      <c r="A5401" s="3" t="s">
        <v>1726</v>
      </c>
    </row>
    <row r="5403" spans="1:1" x14ac:dyDescent="0.2">
      <c r="A5403" s="5">
        <v>111</v>
      </c>
    </row>
    <row r="5405" spans="1:1" ht="22" x14ac:dyDescent="0.25">
      <c r="A5405" s="6" t="s">
        <v>1878</v>
      </c>
    </row>
    <row r="5407" spans="1:1" ht="22" x14ac:dyDescent="0.25">
      <c r="A5407" s="6" t="s">
        <v>1879</v>
      </c>
    </row>
    <row r="5409" spans="1:1" ht="22" x14ac:dyDescent="0.25">
      <c r="A5409" s="6" t="s">
        <v>1661</v>
      </c>
    </row>
    <row r="5411" spans="1:1" x14ac:dyDescent="0.2">
      <c r="A5411" s="3" t="s">
        <v>525</v>
      </c>
    </row>
    <row r="5412" spans="1:1" x14ac:dyDescent="0.2">
      <c r="A5412" s="3" t="s">
        <v>1880</v>
      </c>
    </row>
    <row r="5414" spans="1:1" ht="22" x14ac:dyDescent="0.25">
      <c r="A5414" s="6" t="s">
        <v>1881</v>
      </c>
    </row>
    <row r="5416" spans="1:1" x14ac:dyDescent="0.2">
      <c r="A5416" s="8" t="s">
        <v>1662</v>
      </c>
    </row>
    <row r="5418" spans="1:1" x14ac:dyDescent="0.2">
      <c r="A5418" s="3" t="s">
        <v>1725</v>
      </c>
    </row>
    <row r="5420" spans="1:1" x14ac:dyDescent="0.2">
      <c r="A5420" s="8" t="s">
        <v>1666</v>
      </c>
    </row>
    <row r="5422" spans="1:1" x14ac:dyDescent="0.2">
      <c r="A5422" s="3" t="s">
        <v>1882</v>
      </c>
    </row>
    <row r="5424" spans="1:1" x14ac:dyDescent="0.2">
      <c r="A5424" s="8" t="s">
        <v>1662</v>
      </c>
    </row>
    <row r="5426" spans="1:1" x14ac:dyDescent="0.2">
      <c r="A5426" s="3" t="s">
        <v>1768</v>
      </c>
    </row>
    <row r="5428" spans="1:1" x14ac:dyDescent="0.2">
      <c r="A5428" s="8" t="s">
        <v>1666</v>
      </c>
    </row>
    <row r="5430" spans="1:1" x14ac:dyDescent="0.2">
      <c r="A5430" s="3" t="s">
        <v>1883</v>
      </c>
    </row>
    <row r="5432" spans="1:1" x14ac:dyDescent="0.2">
      <c r="A5432" s="5" t="s">
        <v>592</v>
      </c>
    </row>
    <row r="5434" spans="1:1" x14ac:dyDescent="0.2">
      <c r="A5434" s="3" t="s">
        <v>1398</v>
      </c>
    </row>
    <row r="5436" spans="1:1" ht="22" x14ac:dyDescent="0.25">
      <c r="A5436" s="6" t="s">
        <v>526</v>
      </c>
    </row>
    <row r="5437" spans="1:1" ht="22" x14ac:dyDescent="0.25">
      <c r="A5437" s="6" t="s">
        <v>1661</v>
      </c>
    </row>
    <row r="5439" spans="1:1" x14ac:dyDescent="0.2">
      <c r="A5439" s="3" t="s">
        <v>1402</v>
      </c>
    </row>
    <row r="5441" spans="1:1" ht="22" x14ac:dyDescent="0.25">
      <c r="A5441" s="6" t="s">
        <v>527</v>
      </c>
    </row>
    <row r="5442" spans="1:1" ht="22" x14ac:dyDescent="0.25">
      <c r="A5442" s="6" t="s">
        <v>1661</v>
      </c>
    </row>
    <row r="5444" spans="1:1" x14ac:dyDescent="0.2">
      <c r="A5444" s="8" t="s">
        <v>1662</v>
      </c>
    </row>
    <row r="5446" spans="1:1" x14ac:dyDescent="0.2">
      <c r="A5446" s="3" t="s">
        <v>1725</v>
      </c>
    </row>
    <row r="5448" spans="1:1" x14ac:dyDescent="0.2">
      <c r="A5448" s="8" t="s">
        <v>1666</v>
      </c>
    </row>
    <row r="5450" spans="1:1" x14ac:dyDescent="0.2">
      <c r="A5450" s="3" t="s">
        <v>1884</v>
      </c>
    </row>
    <row r="5452" spans="1:1" x14ac:dyDescent="0.2">
      <c r="A5452" s="3" t="s">
        <v>1405</v>
      </c>
    </row>
    <row r="5454" spans="1:1" x14ac:dyDescent="0.2">
      <c r="A5454" s="5">
        <v>112</v>
      </c>
    </row>
    <row r="5456" spans="1:1" ht="22" x14ac:dyDescent="0.25">
      <c r="A5456" s="6" t="s">
        <v>528</v>
      </c>
    </row>
    <row r="5457" spans="1:1" ht="22" x14ac:dyDescent="0.25">
      <c r="A5457" s="6" t="s">
        <v>1661</v>
      </c>
    </row>
    <row r="5459" spans="1:1" x14ac:dyDescent="0.2">
      <c r="A5459" s="5" t="s">
        <v>592</v>
      </c>
    </row>
    <row r="5461" spans="1:1" x14ac:dyDescent="0.2">
      <c r="A5461" s="8" t="s">
        <v>1662</v>
      </c>
    </row>
    <row r="5463" spans="1:1" x14ac:dyDescent="0.2">
      <c r="A5463" s="3" t="s">
        <v>1725</v>
      </c>
    </row>
    <row r="5465" spans="1:1" x14ac:dyDescent="0.2">
      <c r="A5465" s="8" t="s">
        <v>1666</v>
      </c>
    </row>
    <row r="5467" spans="1:1" x14ac:dyDescent="0.2">
      <c r="A5467" s="3" t="s">
        <v>1885</v>
      </c>
    </row>
    <row r="5469" spans="1:1" x14ac:dyDescent="0.2">
      <c r="A5469" s="3" t="s">
        <v>1409</v>
      </c>
    </row>
    <row r="5471" spans="1:1" ht="22" x14ac:dyDescent="0.25">
      <c r="A5471" s="6" t="s">
        <v>529</v>
      </c>
    </row>
    <row r="5472" spans="1:1" ht="22" x14ac:dyDescent="0.25">
      <c r="A5472" s="6" t="s">
        <v>1661</v>
      </c>
    </row>
    <row r="5474" spans="1:1" x14ac:dyDescent="0.2">
      <c r="A5474" s="8" t="s">
        <v>1662</v>
      </c>
    </row>
    <row r="5476" spans="1:1" x14ac:dyDescent="0.2">
      <c r="A5476" s="3" t="s">
        <v>1725</v>
      </c>
    </row>
    <row r="5478" spans="1:1" x14ac:dyDescent="0.2">
      <c r="A5478" s="8" t="s">
        <v>1666</v>
      </c>
    </row>
    <row r="5480" spans="1:1" x14ac:dyDescent="0.2">
      <c r="A5480" s="3" t="s">
        <v>1790</v>
      </c>
    </row>
    <row r="5482" spans="1:1" x14ac:dyDescent="0.2">
      <c r="A5482" s="3" t="s">
        <v>1412</v>
      </c>
    </row>
    <row r="5484" spans="1:1" ht="22" x14ac:dyDescent="0.25">
      <c r="A5484" s="6" t="s">
        <v>530</v>
      </c>
    </row>
    <row r="5485" spans="1:1" ht="22" x14ac:dyDescent="0.25">
      <c r="A5485" s="6" t="s">
        <v>1661</v>
      </c>
    </row>
    <row r="5487" spans="1:1" x14ac:dyDescent="0.2">
      <c r="A5487" s="8" t="s">
        <v>1662</v>
      </c>
    </row>
    <row r="5489" spans="1:1" x14ac:dyDescent="0.2">
      <c r="A5489" s="3" t="s">
        <v>1725</v>
      </c>
    </row>
    <row r="5491" spans="1:1" x14ac:dyDescent="0.2">
      <c r="A5491" s="8" t="s">
        <v>1666</v>
      </c>
    </row>
    <row r="5493" spans="1:1" x14ac:dyDescent="0.2">
      <c r="A5493" s="3" t="s">
        <v>1885</v>
      </c>
    </row>
    <row r="5495" spans="1:1" x14ac:dyDescent="0.2">
      <c r="A5495" s="3" t="s">
        <v>1415</v>
      </c>
    </row>
    <row r="5497" spans="1:1" ht="22" x14ac:dyDescent="0.25">
      <c r="A5497" s="6" t="s">
        <v>1886</v>
      </c>
    </row>
    <row r="5499" spans="1:1" x14ac:dyDescent="0.2">
      <c r="A5499" s="8" t="s">
        <v>1662</v>
      </c>
    </row>
    <row r="5501" spans="1:1" x14ac:dyDescent="0.2">
      <c r="A5501" s="3" t="s">
        <v>1725</v>
      </c>
    </row>
    <row r="5503" spans="1:1" x14ac:dyDescent="0.2">
      <c r="A5503" s="3" t="s">
        <v>1887</v>
      </c>
    </row>
    <row r="5505" spans="1:1" x14ac:dyDescent="0.2">
      <c r="A5505" s="5">
        <v>113</v>
      </c>
    </row>
    <row r="5507" spans="1:1" ht="22" x14ac:dyDescent="0.25">
      <c r="A5507" s="6" t="s">
        <v>1888</v>
      </c>
    </row>
    <row r="5509" spans="1:1" ht="22" x14ac:dyDescent="0.25">
      <c r="A5509" s="6" t="s">
        <v>1661</v>
      </c>
    </row>
    <row r="5511" spans="1:1" x14ac:dyDescent="0.2">
      <c r="A5511" s="8" t="s">
        <v>1666</v>
      </c>
    </row>
    <row r="5513" spans="1:1" x14ac:dyDescent="0.2">
      <c r="A5513" s="3" t="s">
        <v>1418</v>
      </c>
    </row>
    <row r="5515" spans="1:1" ht="22" x14ac:dyDescent="0.25">
      <c r="A5515" s="6" t="s">
        <v>531</v>
      </c>
    </row>
    <row r="5516" spans="1:1" ht="22" x14ac:dyDescent="0.25">
      <c r="A5516" s="6" t="s">
        <v>1661</v>
      </c>
    </row>
    <row r="5518" spans="1:1" x14ac:dyDescent="0.2">
      <c r="A5518" s="8" t="s">
        <v>1662</v>
      </c>
    </row>
    <row r="5520" spans="1:1" x14ac:dyDescent="0.2">
      <c r="A5520" s="3" t="s">
        <v>1725</v>
      </c>
    </row>
    <row r="5522" spans="1:1" x14ac:dyDescent="0.2">
      <c r="A5522" s="8" t="s">
        <v>1666</v>
      </c>
    </row>
    <row r="5524" spans="1:1" x14ac:dyDescent="0.2">
      <c r="A5524" s="3" t="s">
        <v>1889</v>
      </c>
    </row>
    <row r="5526" spans="1:1" x14ac:dyDescent="0.2">
      <c r="A5526" s="8" t="s">
        <v>1662</v>
      </c>
    </row>
    <row r="5528" spans="1:1" x14ac:dyDescent="0.2">
      <c r="A5528" s="3" t="s">
        <v>1725</v>
      </c>
    </row>
    <row r="5530" spans="1:1" x14ac:dyDescent="0.2">
      <c r="A5530" s="8" t="s">
        <v>1666</v>
      </c>
    </row>
    <row r="5532" spans="1:1" x14ac:dyDescent="0.2">
      <c r="A5532" s="3" t="s">
        <v>1890</v>
      </c>
    </row>
    <row r="5534" spans="1:1" x14ac:dyDescent="0.2">
      <c r="A5534" s="5" t="s">
        <v>592</v>
      </c>
    </row>
    <row r="5536" spans="1:1" x14ac:dyDescent="0.2">
      <c r="A5536" s="3" t="s">
        <v>1421</v>
      </c>
    </row>
    <row r="5538" spans="1:1" ht="22" x14ac:dyDescent="0.25">
      <c r="A5538" s="6" t="s">
        <v>1891</v>
      </c>
    </row>
    <row r="5540" spans="1:1" x14ac:dyDescent="0.2">
      <c r="A5540" s="3" t="s">
        <v>1424</v>
      </c>
    </row>
    <row r="5542" spans="1:1" ht="22" x14ac:dyDescent="0.25">
      <c r="A5542" s="6" t="s">
        <v>532</v>
      </c>
    </row>
    <row r="5543" spans="1:1" ht="22" x14ac:dyDescent="0.25">
      <c r="A5543" s="6" t="s">
        <v>1661</v>
      </c>
    </row>
    <row r="5545" spans="1:1" x14ac:dyDescent="0.2">
      <c r="A5545" s="8" t="s">
        <v>1662</v>
      </c>
    </row>
    <row r="5547" spans="1:1" x14ac:dyDescent="0.2">
      <c r="A5547" s="3" t="s">
        <v>1725</v>
      </c>
    </row>
    <row r="5549" spans="1:1" x14ac:dyDescent="0.2">
      <c r="A5549" s="8" t="s">
        <v>1666</v>
      </c>
    </row>
    <row r="5551" spans="1:1" x14ac:dyDescent="0.2">
      <c r="A5551" s="3" t="s">
        <v>1892</v>
      </c>
    </row>
    <row r="5553" spans="1:1" x14ac:dyDescent="0.2">
      <c r="A5553" s="3" t="s">
        <v>1428</v>
      </c>
    </row>
    <row r="5555" spans="1:1" x14ac:dyDescent="0.2">
      <c r="A5555" s="5">
        <v>114</v>
      </c>
    </row>
    <row r="5557" spans="1:1" ht="22" x14ac:dyDescent="0.25">
      <c r="A5557" s="6" t="s">
        <v>533</v>
      </c>
    </row>
    <row r="5558" spans="1:1" ht="22" x14ac:dyDescent="0.25">
      <c r="A5558" s="6" t="s">
        <v>1661</v>
      </c>
    </row>
    <row r="5560" spans="1:1" x14ac:dyDescent="0.2">
      <c r="A5560" s="5" t="s">
        <v>592</v>
      </c>
    </row>
    <row r="5562" spans="1:1" x14ac:dyDescent="0.2">
      <c r="A5562" s="8" t="s">
        <v>1662</v>
      </c>
    </row>
    <row r="5564" spans="1:1" x14ac:dyDescent="0.2">
      <c r="A5564" s="3" t="s">
        <v>1725</v>
      </c>
    </row>
    <row r="5566" spans="1:1" x14ac:dyDescent="0.2">
      <c r="A5566" s="8" t="s">
        <v>1666</v>
      </c>
    </row>
    <row r="5568" spans="1:1" x14ac:dyDescent="0.2">
      <c r="A5568" s="3" t="s">
        <v>1893</v>
      </c>
    </row>
    <row r="5570" spans="1:1" x14ac:dyDescent="0.2">
      <c r="A5570" s="3" t="s">
        <v>1432</v>
      </c>
    </row>
    <row r="5572" spans="1:1" ht="22" x14ac:dyDescent="0.25">
      <c r="A5572" s="6" t="s">
        <v>534</v>
      </c>
    </row>
    <row r="5573" spans="1:1" ht="22" x14ac:dyDescent="0.25">
      <c r="A5573" s="6" t="s">
        <v>1661</v>
      </c>
    </row>
    <row r="5575" spans="1:1" x14ac:dyDescent="0.2">
      <c r="A5575" s="8" t="s">
        <v>1662</v>
      </c>
    </row>
    <row r="5577" spans="1:1" x14ac:dyDescent="0.2">
      <c r="A5577" s="3" t="s">
        <v>1725</v>
      </c>
    </row>
    <row r="5579" spans="1:1" x14ac:dyDescent="0.2">
      <c r="A5579" s="8" t="s">
        <v>1666</v>
      </c>
    </row>
    <row r="5581" spans="1:1" x14ac:dyDescent="0.2">
      <c r="A5581" s="3" t="s">
        <v>1894</v>
      </c>
    </row>
    <row r="5583" spans="1:1" x14ac:dyDescent="0.2">
      <c r="A5583" s="3" t="s">
        <v>1436</v>
      </c>
    </row>
    <row r="5585" spans="1:1" ht="22" x14ac:dyDescent="0.25">
      <c r="A5585" s="6" t="s">
        <v>1895</v>
      </c>
    </row>
    <row r="5587" spans="1:1" x14ac:dyDescent="0.2">
      <c r="A5587" s="8" t="s">
        <v>1662</v>
      </c>
    </row>
    <row r="5589" spans="1:1" x14ac:dyDescent="0.2">
      <c r="A5589" s="3" t="s">
        <v>1725</v>
      </c>
    </row>
    <row r="5591" spans="1:1" x14ac:dyDescent="0.2">
      <c r="A5591" s="8" t="s">
        <v>1666</v>
      </c>
    </row>
    <row r="5593" spans="1:1" x14ac:dyDescent="0.2">
      <c r="A5593" s="3" t="s">
        <v>1896</v>
      </c>
    </row>
    <row r="5595" spans="1:1" x14ac:dyDescent="0.2">
      <c r="A5595" s="3" t="s">
        <v>1439</v>
      </c>
    </row>
    <row r="5597" spans="1:1" ht="22" x14ac:dyDescent="0.25">
      <c r="A5597" s="6" t="s">
        <v>535</v>
      </c>
    </row>
    <row r="5598" spans="1:1" ht="22" x14ac:dyDescent="0.25">
      <c r="A5598" s="6" t="s">
        <v>1661</v>
      </c>
    </row>
    <row r="5600" spans="1:1" x14ac:dyDescent="0.2">
      <c r="A5600" s="8" t="s">
        <v>1662</v>
      </c>
    </row>
    <row r="5602" spans="1:1" x14ac:dyDescent="0.2">
      <c r="A5602" s="5">
        <v>115</v>
      </c>
    </row>
    <row r="5604" spans="1:1" ht="22" x14ac:dyDescent="0.25">
      <c r="A5604" s="6" t="s">
        <v>535</v>
      </c>
    </row>
    <row r="5605" spans="1:1" ht="22" x14ac:dyDescent="0.25">
      <c r="A5605" s="6" t="s">
        <v>1661</v>
      </c>
    </row>
    <row r="5607" spans="1:1" x14ac:dyDescent="0.2">
      <c r="A5607" s="3" t="s">
        <v>1725</v>
      </c>
    </row>
    <row r="5609" spans="1:1" x14ac:dyDescent="0.2">
      <c r="A5609" s="8" t="s">
        <v>1666</v>
      </c>
    </row>
    <row r="5611" spans="1:1" x14ac:dyDescent="0.2">
      <c r="A5611" s="3" t="s">
        <v>1785</v>
      </c>
    </row>
    <row r="5613" spans="1:1" x14ac:dyDescent="0.2">
      <c r="A5613" s="5" t="s">
        <v>592</v>
      </c>
    </row>
    <row r="5615" spans="1:1" x14ac:dyDescent="0.2">
      <c r="A5615" s="3" t="s">
        <v>543</v>
      </c>
    </row>
    <row r="5616" spans="1:1" x14ac:dyDescent="0.2">
      <c r="A5616" s="3" t="s">
        <v>1897</v>
      </c>
    </row>
    <row r="5618" spans="1:1" ht="22" x14ac:dyDescent="0.25">
      <c r="A5618" s="6" t="s">
        <v>536</v>
      </c>
    </row>
    <row r="5619" spans="1:1" ht="22" x14ac:dyDescent="0.25">
      <c r="A5619" s="6" t="s">
        <v>1661</v>
      </c>
    </row>
    <row r="5621" spans="1:1" x14ac:dyDescent="0.2">
      <c r="A5621" s="8" t="s">
        <v>1662</v>
      </c>
    </row>
    <row r="5623" spans="1:1" x14ac:dyDescent="0.2">
      <c r="A5623" s="3" t="s">
        <v>1725</v>
      </c>
    </row>
    <row r="5625" spans="1:1" x14ac:dyDescent="0.2">
      <c r="A5625" s="8" t="s">
        <v>1666</v>
      </c>
    </row>
    <row r="5627" spans="1:1" x14ac:dyDescent="0.2">
      <c r="A5627" s="3" t="s">
        <v>1898</v>
      </c>
    </row>
    <row r="5629" spans="1:1" x14ac:dyDescent="0.2">
      <c r="A5629" s="3" t="s">
        <v>543</v>
      </c>
    </row>
    <row r="5630" spans="1:1" x14ac:dyDescent="0.2">
      <c r="A5630" s="3" t="s">
        <v>1899</v>
      </c>
    </row>
    <row r="5632" spans="1:1" ht="22" x14ac:dyDescent="0.25">
      <c r="A5632" s="6" t="s">
        <v>538</v>
      </c>
    </row>
    <row r="5633" spans="1:1" ht="22" x14ac:dyDescent="0.25">
      <c r="A5633" s="6" t="s">
        <v>1661</v>
      </c>
    </row>
    <row r="5635" spans="1:1" x14ac:dyDescent="0.2">
      <c r="A5635" s="8" t="s">
        <v>1662</v>
      </c>
    </row>
    <row r="5637" spans="1:1" x14ac:dyDescent="0.2">
      <c r="A5637" s="3" t="s">
        <v>1725</v>
      </c>
    </row>
    <row r="5639" spans="1:1" x14ac:dyDescent="0.2">
      <c r="A5639" s="8" t="s">
        <v>1666</v>
      </c>
    </row>
    <row r="5641" spans="1:1" x14ac:dyDescent="0.2">
      <c r="A5641" s="3" t="s">
        <v>1900</v>
      </c>
    </row>
    <row r="5643" spans="1:1" x14ac:dyDescent="0.2">
      <c r="A5643" s="3" t="s">
        <v>1450</v>
      </c>
    </row>
    <row r="5645" spans="1:1" ht="22" x14ac:dyDescent="0.25">
      <c r="A5645" s="6" t="s">
        <v>539</v>
      </c>
    </row>
    <row r="5646" spans="1:1" ht="22" x14ac:dyDescent="0.25">
      <c r="A5646" s="6" t="s">
        <v>1661</v>
      </c>
    </row>
    <row r="5648" spans="1:1" x14ac:dyDescent="0.2">
      <c r="A5648" s="8" t="s">
        <v>1662</v>
      </c>
    </row>
    <row r="5650" spans="1:1" x14ac:dyDescent="0.2">
      <c r="A5650" s="5">
        <v>116</v>
      </c>
    </row>
    <row r="5652" spans="1:1" ht="22" x14ac:dyDescent="0.25">
      <c r="A5652" s="6" t="s">
        <v>539</v>
      </c>
    </row>
    <row r="5653" spans="1:1" ht="22" x14ac:dyDescent="0.25">
      <c r="A5653" s="6" t="s">
        <v>1661</v>
      </c>
    </row>
    <row r="5655" spans="1:1" x14ac:dyDescent="0.2">
      <c r="A5655" s="3" t="s">
        <v>1725</v>
      </c>
    </row>
    <row r="5657" spans="1:1" x14ac:dyDescent="0.2">
      <c r="A5657" s="8" t="s">
        <v>1666</v>
      </c>
    </row>
    <row r="5659" spans="1:1" x14ac:dyDescent="0.2">
      <c r="A5659" s="3" t="s">
        <v>1901</v>
      </c>
    </row>
    <row r="5661" spans="1:1" x14ac:dyDescent="0.2">
      <c r="A5661" s="5" t="s">
        <v>592</v>
      </c>
    </row>
    <row r="5663" spans="1:1" x14ac:dyDescent="0.2">
      <c r="A5663" s="3" t="s">
        <v>1453</v>
      </c>
    </row>
    <row r="5665" spans="1:1" ht="22" x14ac:dyDescent="0.25">
      <c r="A5665" s="6" t="s">
        <v>540</v>
      </c>
    </row>
    <row r="5666" spans="1:1" ht="22" x14ac:dyDescent="0.25">
      <c r="A5666" s="6" t="s">
        <v>1661</v>
      </c>
    </row>
    <row r="5668" spans="1:1" x14ac:dyDescent="0.2">
      <c r="A5668" s="8" t="s">
        <v>1662</v>
      </c>
    </row>
    <row r="5670" spans="1:1" x14ac:dyDescent="0.2">
      <c r="A5670" s="3" t="s">
        <v>1725</v>
      </c>
    </row>
    <row r="5672" spans="1:1" x14ac:dyDescent="0.2">
      <c r="A5672" s="8" t="s">
        <v>1666</v>
      </c>
    </row>
    <row r="5674" spans="1:1" x14ac:dyDescent="0.2">
      <c r="A5674" s="3" t="s">
        <v>1902</v>
      </c>
    </row>
    <row r="5676" spans="1:1" x14ac:dyDescent="0.2">
      <c r="A5676" s="3" t="s">
        <v>1456</v>
      </c>
    </row>
    <row r="5678" spans="1:1" ht="22" x14ac:dyDescent="0.25">
      <c r="A5678" s="6" t="s">
        <v>541</v>
      </c>
    </row>
    <row r="5679" spans="1:1" ht="22" x14ac:dyDescent="0.25">
      <c r="A5679" s="6" t="s">
        <v>1661</v>
      </c>
    </row>
    <row r="5681" spans="1:1" x14ac:dyDescent="0.2">
      <c r="A5681" s="8" t="s">
        <v>1662</v>
      </c>
    </row>
    <row r="5683" spans="1:1" x14ac:dyDescent="0.2">
      <c r="A5683" s="3" t="s">
        <v>1725</v>
      </c>
    </row>
    <row r="5685" spans="1:1" x14ac:dyDescent="0.2">
      <c r="A5685" s="8" t="s">
        <v>1666</v>
      </c>
    </row>
    <row r="5687" spans="1:1" x14ac:dyDescent="0.2">
      <c r="A5687" s="3" t="s">
        <v>1892</v>
      </c>
    </row>
    <row r="5689" spans="1:1" x14ac:dyDescent="0.2">
      <c r="A5689" s="3" t="s">
        <v>543</v>
      </c>
    </row>
    <row r="5690" spans="1:1" x14ac:dyDescent="0.2">
      <c r="A5690" s="3" t="s">
        <v>1903</v>
      </c>
    </row>
    <row r="5692" spans="1:1" ht="22" x14ac:dyDescent="0.25">
      <c r="A5692" s="6" t="s">
        <v>542</v>
      </c>
    </row>
    <row r="5693" spans="1:1" ht="22" x14ac:dyDescent="0.25">
      <c r="A5693" s="6" t="s">
        <v>1661</v>
      </c>
    </row>
    <row r="5695" spans="1:1" x14ac:dyDescent="0.2">
      <c r="A5695" s="8" t="s">
        <v>1662</v>
      </c>
    </row>
    <row r="5697" spans="1:1" x14ac:dyDescent="0.2">
      <c r="A5697" s="5">
        <v>117</v>
      </c>
    </row>
    <row r="5699" spans="1:1" ht="22" x14ac:dyDescent="0.25">
      <c r="A5699" s="6" t="s">
        <v>542</v>
      </c>
    </row>
    <row r="5700" spans="1:1" ht="22" x14ac:dyDescent="0.25">
      <c r="A5700" s="6" t="s">
        <v>1661</v>
      </c>
    </row>
    <row r="5702" spans="1:1" x14ac:dyDescent="0.2">
      <c r="A5702" s="3" t="s">
        <v>1725</v>
      </c>
    </row>
    <row r="5704" spans="1:1" x14ac:dyDescent="0.2">
      <c r="A5704" s="8" t="s">
        <v>1666</v>
      </c>
    </row>
    <row r="5706" spans="1:1" x14ac:dyDescent="0.2">
      <c r="A5706" s="3" t="s">
        <v>1904</v>
      </c>
    </row>
    <row r="5708" spans="1:1" x14ac:dyDescent="0.2">
      <c r="A5708" s="3" t="s">
        <v>543</v>
      </c>
    </row>
    <row r="5709" spans="1:1" x14ac:dyDescent="0.2">
      <c r="A5709" s="3" t="s">
        <v>1905</v>
      </c>
    </row>
    <row r="5711" spans="1:1" ht="22" x14ac:dyDescent="0.25">
      <c r="A5711" s="6" t="s">
        <v>544</v>
      </c>
    </row>
    <row r="5712" spans="1:1" ht="22" x14ac:dyDescent="0.25">
      <c r="A5712" s="6" t="s">
        <v>1661</v>
      </c>
    </row>
    <row r="5714" spans="1:1" x14ac:dyDescent="0.2">
      <c r="A5714" s="3" t="s">
        <v>543</v>
      </c>
    </row>
    <row r="5715" spans="1:1" x14ac:dyDescent="0.2">
      <c r="A5715" s="3" t="s">
        <v>1906</v>
      </c>
    </row>
    <row r="5717" spans="1:1" ht="22" x14ac:dyDescent="0.25">
      <c r="A5717" s="6" t="s">
        <v>545</v>
      </c>
    </row>
    <row r="5718" spans="1:1" ht="22" x14ac:dyDescent="0.25">
      <c r="A5718" s="6" t="s">
        <v>1661</v>
      </c>
    </row>
    <row r="5720" spans="1:1" x14ac:dyDescent="0.2">
      <c r="A5720" s="5" t="s">
        <v>592</v>
      </c>
    </row>
    <row r="5722" spans="1:1" x14ac:dyDescent="0.2">
      <c r="A5722" s="8" t="s">
        <v>1662</v>
      </c>
    </row>
    <row r="5724" spans="1:1" x14ac:dyDescent="0.2">
      <c r="A5724" s="3" t="s">
        <v>1725</v>
      </c>
    </row>
    <row r="5726" spans="1:1" x14ac:dyDescent="0.2">
      <c r="A5726" s="8" t="s">
        <v>1666</v>
      </c>
    </row>
    <row r="5728" spans="1:1" x14ac:dyDescent="0.2">
      <c r="A5728" s="3" t="s">
        <v>1861</v>
      </c>
    </row>
    <row r="5730" spans="1:1" x14ac:dyDescent="0.2">
      <c r="A5730" s="8" t="s">
        <v>1662</v>
      </c>
    </row>
    <row r="5732" spans="1:1" x14ac:dyDescent="0.2">
      <c r="A5732" s="3" t="s">
        <v>1725</v>
      </c>
    </row>
    <row r="5734" spans="1:1" x14ac:dyDescent="0.2">
      <c r="A5734" s="8" t="s">
        <v>1666</v>
      </c>
    </row>
    <row r="5736" spans="1:1" x14ac:dyDescent="0.2">
      <c r="A5736" s="3" t="s">
        <v>1861</v>
      </c>
    </row>
    <row r="5738" spans="1:1" x14ac:dyDescent="0.2">
      <c r="A5738" s="3" t="s">
        <v>1471</v>
      </c>
    </row>
    <row r="5740" spans="1:1" ht="22" x14ac:dyDescent="0.25">
      <c r="A5740" s="6" t="s">
        <v>546</v>
      </c>
    </row>
    <row r="5741" spans="1:1" ht="22" x14ac:dyDescent="0.25">
      <c r="A5741" s="6" t="s">
        <v>1661</v>
      </c>
    </row>
    <row r="5743" spans="1:1" x14ac:dyDescent="0.2">
      <c r="A5743" s="8" t="s">
        <v>1662</v>
      </c>
    </row>
    <row r="5745" spans="1:1" x14ac:dyDescent="0.2">
      <c r="A5745" s="5">
        <v>118</v>
      </c>
    </row>
    <row r="5747" spans="1:1" ht="22" x14ac:dyDescent="0.25">
      <c r="A5747" s="6" t="s">
        <v>546</v>
      </c>
    </row>
    <row r="5748" spans="1:1" ht="22" x14ac:dyDescent="0.25">
      <c r="A5748" s="6" t="s">
        <v>1661</v>
      </c>
    </row>
    <row r="5750" spans="1:1" x14ac:dyDescent="0.2">
      <c r="A5750" s="3" t="s">
        <v>1665</v>
      </c>
    </row>
    <row r="5752" spans="1:1" x14ac:dyDescent="0.2">
      <c r="A5752" s="8" t="s">
        <v>1666</v>
      </c>
    </row>
    <row r="5754" spans="1:1" x14ac:dyDescent="0.2">
      <c r="A5754" s="3" t="s">
        <v>1667</v>
      </c>
    </row>
    <row r="5756" spans="1:1" x14ac:dyDescent="0.2">
      <c r="A5756" s="3" t="s">
        <v>1475</v>
      </c>
    </row>
    <row r="5758" spans="1:1" x14ac:dyDescent="0.2">
      <c r="A5758" s="8" t="s">
        <v>1672</v>
      </c>
    </row>
    <row r="5760" spans="1:1" x14ac:dyDescent="0.2">
      <c r="A5760" s="3" t="s">
        <v>1907</v>
      </c>
    </row>
    <row r="5762" spans="1:1" ht="22" x14ac:dyDescent="0.25">
      <c r="A5762" s="6" t="s">
        <v>548</v>
      </c>
    </row>
    <row r="5763" spans="1:1" ht="22" x14ac:dyDescent="0.25">
      <c r="A5763" s="6" t="s">
        <v>1661</v>
      </c>
    </row>
    <row r="5765" spans="1:1" x14ac:dyDescent="0.2">
      <c r="A5765" s="5" t="s">
        <v>592</v>
      </c>
    </row>
    <row r="5767" spans="1:1" x14ac:dyDescent="0.2">
      <c r="A5767" s="8" t="s">
        <v>1662</v>
      </c>
    </row>
    <row r="5769" spans="1:1" x14ac:dyDescent="0.2">
      <c r="A5769" s="3" t="s">
        <v>1669</v>
      </c>
    </row>
    <row r="5771" spans="1:1" x14ac:dyDescent="0.2">
      <c r="A5771" s="8" t="s">
        <v>1666</v>
      </c>
    </row>
    <row r="5773" spans="1:1" x14ac:dyDescent="0.2">
      <c r="A5773" s="3" t="s">
        <v>1908</v>
      </c>
    </row>
    <row r="5775" spans="1:1" x14ac:dyDescent="0.2">
      <c r="A5775" s="3" t="s">
        <v>1479</v>
      </c>
    </row>
    <row r="5777" spans="1:1" x14ac:dyDescent="0.2">
      <c r="A5777" s="8" t="s">
        <v>1672</v>
      </c>
    </row>
    <row r="5779" spans="1:1" x14ac:dyDescent="0.2">
      <c r="A5779" s="3" t="s">
        <v>1712</v>
      </c>
    </row>
    <row r="5781" spans="1:1" ht="22" x14ac:dyDescent="0.25">
      <c r="A5781" s="6" t="s">
        <v>1909</v>
      </c>
    </row>
    <row r="5783" spans="1:1" x14ac:dyDescent="0.2">
      <c r="A5783" s="8" t="s">
        <v>1662</v>
      </c>
    </row>
    <row r="5785" spans="1:1" x14ac:dyDescent="0.2">
      <c r="A5785" s="3" t="s">
        <v>1669</v>
      </c>
    </row>
    <row r="5787" spans="1:1" x14ac:dyDescent="0.2">
      <c r="A5787" s="8" t="s">
        <v>1666</v>
      </c>
    </row>
    <row r="5789" spans="1:1" x14ac:dyDescent="0.2">
      <c r="A5789" s="3" t="s">
        <v>1908</v>
      </c>
    </row>
    <row r="5791" spans="1:1" x14ac:dyDescent="0.2">
      <c r="A5791" s="3" t="s">
        <v>1482</v>
      </c>
    </row>
    <row r="5793" spans="1:1" x14ac:dyDescent="0.2">
      <c r="A5793" s="8" t="s">
        <v>1672</v>
      </c>
    </row>
    <row r="5795" spans="1:1" x14ac:dyDescent="0.2">
      <c r="A5795" s="3" t="s">
        <v>1712</v>
      </c>
    </row>
    <row r="5797" spans="1:1" ht="22" x14ac:dyDescent="0.25">
      <c r="A5797" s="6" t="s">
        <v>1910</v>
      </c>
    </row>
    <row r="5799" spans="1:1" x14ac:dyDescent="0.2">
      <c r="A5799" s="8" t="s">
        <v>1662</v>
      </c>
    </row>
    <row r="5801" spans="1:1" x14ac:dyDescent="0.2">
      <c r="A5801" s="5">
        <v>119</v>
      </c>
    </row>
    <row r="5803" spans="1:1" ht="22" x14ac:dyDescent="0.25">
      <c r="A5803" s="6" t="s">
        <v>1910</v>
      </c>
    </row>
    <row r="5805" spans="1:1" x14ac:dyDescent="0.2">
      <c r="A5805" s="3" t="s">
        <v>1669</v>
      </c>
    </row>
    <row r="5807" spans="1:1" x14ac:dyDescent="0.2">
      <c r="A5807" s="8" t="s">
        <v>1666</v>
      </c>
    </row>
    <row r="5809" spans="1:1" x14ac:dyDescent="0.2">
      <c r="A5809" s="3" t="s">
        <v>1908</v>
      </c>
    </row>
    <row r="5811" spans="1:1" x14ac:dyDescent="0.2">
      <c r="A5811" s="3" t="s">
        <v>1485</v>
      </c>
    </row>
    <row r="5813" spans="1:1" x14ac:dyDescent="0.2">
      <c r="A5813" s="8" t="s">
        <v>1672</v>
      </c>
    </row>
    <row r="5815" spans="1:1" x14ac:dyDescent="0.2">
      <c r="A5815" s="3" t="s">
        <v>1712</v>
      </c>
    </row>
    <row r="5817" spans="1:1" ht="22" x14ac:dyDescent="0.25">
      <c r="A5817" s="6" t="s">
        <v>549</v>
      </c>
    </row>
    <row r="5818" spans="1:1" ht="22" x14ac:dyDescent="0.25">
      <c r="A5818" s="6" t="s">
        <v>1661</v>
      </c>
    </row>
    <row r="5820" spans="1:1" x14ac:dyDescent="0.2">
      <c r="A5820" s="5" t="s">
        <v>592</v>
      </c>
    </row>
    <row r="5822" spans="1:1" x14ac:dyDescent="0.2">
      <c r="A5822" s="8" t="s">
        <v>1662</v>
      </c>
    </row>
    <row r="5824" spans="1:1" x14ac:dyDescent="0.2">
      <c r="A5824" s="3" t="s">
        <v>1669</v>
      </c>
    </row>
    <row r="5826" spans="1:1" x14ac:dyDescent="0.2">
      <c r="A5826" s="8" t="s">
        <v>1666</v>
      </c>
    </row>
    <row r="5828" spans="1:1" x14ac:dyDescent="0.2">
      <c r="A5828" s="3" t="s">
        <v>1908</v>
      </c>
    </row>
    <row r="5830" spans="1:1" x14ac:dyDescent="0.2">
      <c r="A5830" s="3" t="s">
        <v>1488</v>
      </c>
    </row>
    <row r="5832" spans="1:1" x14ac:dyDescent="0.2">
      <c r="A5832" s="8" t="s">
        <v>1672</v>
      </c>
    </row>
    <row r="5834" spans="1:1" x14ac:dyDescent="0.2">
      <c r="A5834" s="3" t="s">
        <v>1712</v>
      </c>
    </row>
    <row r="5836" spans="1:1" ht="22" x14ac:dyDescent="0.25">
      <c r="A5836" s="6" t="s">
        <v>1911</v>
      </c>
    </row>
    <row r="5838" spans="1:1" x14ac:dyDescent="0.2">
      <c r="A5838" s="8" t="s">
        <v>1662</v>
      </c>
    </row>
    <row r="5840" spans="1:1" x14ac:dyDescent="0.2">
      <c r="A5840" s="3" t="s">
        <v>1669</v>
      </c>
    </row>
    <row r="5842" spans="1:1" x14ac:dyDescent="0.2">
      <c r="A5842" s="8" t="s">
        <v>1666</v>
      </c>
    </row>
    <row r="5844" spans="1:1" x14ac:dyDescent="0.2">
      <c r="A5844" s="3" t="s">
        <v>1908</v>
      </c>
    </row>
    <row r="5846" spans="1:1" x14ac:dyDescent="0.2">
      <c r="A5846" s="3" t="s">
        <v>1491</v>
      </c>
    </row>
    <row r="5848" spans="1:1" x14ac:dyDescent="0.2">
      <c r="A5848" s="8" t="s">
        <v>1672</v>
      </c>
    </row>
    <row r="5850" spans="1:1" x14ac:dyDescent="0.2">
      <c r="A5850" s="3" t="s">
        <v>1712</v>
      </c>
    </row>
    <row r="5852" spans="1:1" ht="22" x14ac:dyDescent="0.25">
      <c r="A5852" s="6" t="s">
        <v>550</v>
      </c>
    </row>
    <row r="5853" spans="1:1" ht="22" x14ac:dyDescent="0.25">
      <c r="A5853" s="6" t="s">
        <v>1661</v>
      </c>
    </row>
    <row r="5855" spans="1:1" x14ac:dyDescent="0.2">
      <c r="A5855" s="8" t="s">
        <v>1662</v>
      </c>
    </row>
    <row r="5857" spans="1:1" x14ac:dyDescent="0.2">
      <c r="A5857" s="5">
        <v>120</v>
      </c>
    </row>
    <row r="5859" spans="1:1" ht="22" x14ac:dyDescent="0.25">
      <c r="A5859" s="6" t="s">
        <v>550</v>
      </c>
    </row>
    <row r="5860" spans="1:1" ht="22" x14ac:dyDescent="0.25">
      <c r="A5860" s="6" t="s">
        <v>1661</v>
      </c>
    </row>
    <row r="5862" spans="1:1" x14ac:dyDescent="0.2">
      <c r="A5862" s="3" t="s">
        <v>1669</v>
      </c>
    </row>
    <row r="5864" spans="1:1" x14ac:dyDescent="0.2">
      <c r="A5864" s="8" t="s">
        <v>1666</v>
      </c>
    </row>
    <row r="5866" spans="1:1" x14ac:dyDescent="0.2">
      <c r="A5866" s="3" t="s">
        <v>1908</v>
      </c>
    </row>
    <row r="5868" spans="1:1" x14ac:dyDescent="0.2">
      <c r="A5868" s="3" t="s">
        <v>1494</v>
      </c>
    </row>
    <row r="5870" spans="1:1" x14ac:dyDescent="0.2">
      <c r="A5870" s="8" t="s">
        <v>1672</v>
      </c>
    </row>
    <row r="5872" spans="1:1" x14ac:dyDescent="0.2">
      <c r="A5872" s="3" t="s">
        <v>1712</v>
      </c>
    </row>
    <row r="5874" spans="1:1" ht="22" x14ac:dyDescent="0.25">
      <c r="A5874" s="6" t="s">
        <v>551</v>
      </c>
    </row>
    <row r="5875" spans="1:1" ht="22" x14ac:dyDescent="0.25">
      <c r="A5875" s="6" t="s">
        <v>1661</v>
      </c>
    </row>
    <row r="5877" spans="1:1" x14ac:dyDescent="0.2">
      <c r="A5877" s="5" t="s">
        <v>592</v>
      </c>
    </row>
    <row r="5879" spans="1:1" x14ac:dyDescent="0.2">
      <c r="A5879" s="8" t="s">
        <v>1662</v>
      </c>
    </row>
    <row r="5881" spans="1:1" x14ac:dyDescent="0.2">
      <c r="A5881" s="3" t="s">
        <v>1669</v>
      </c>
    </row>
    <row r="5883" spans="1:1" x14ac:dyDescent="0.2">
      <c r="A5883" s="8" t="s">
        <v>1666</v>
      </c>
    </row>
    <row r="5885" spans="1:1" x14ac:dyDescent="0.2">
      <c r="A5885" s="3" t="s">
        <v>1908</v>
      </c>
    </row>
    <row r="5887" spans="1:1" x14ac:dyDescent="0.2">
      <c r="A5887" s="3" t="s">
        <v>1498</v>
      </c>
    </row>
    <row r="5889" spans="1:1" x14ac:dyDescent="0.2">
      <c r="A5889" s="8" t="s">
        <v>1672</v>
      </c>
    </row>
    <row r="5891" spans="1:1" x14ac:dyDescent="0.2">
      <c r="A5891" s="3" t="s">
        <v>1712</v>
      </c>
    </row>
    <row r="5893" spans="1:1" ht="22" x14ac:dyDescent="0.25">
      <c r="A5893" s="6" t="s">
        <v>1912</v>
      </c>
    </row>
    <row r="5895" spans="1:1" x14ac:dyDescent="0.2">
      <c r="A5895" s="8" t="s">
        <v>1662</v>
      </c>
    </row>
    <row r="5897" spans="1:1" x14ac:dyDescent="0.2">
      <c r="A5897" s="3" t="s">
        <v>1669</v>
      </c>
    </row>
    <row r="5899" spans="1:1" x14ac:dyDescent="0.2">
      <c r="A5899" s="8" t="s">
        <v>1666</v>
      </c>
    </row>
    <row r="5901" spans="1:1" x14ac:dyDescent="0.2">
      <c r="A5901" s="3" t="s">
        <v>1908</v>
      </c>
    </row>
    <row r="5903" spans="1:1" x14ac:dyDescent="0.2">
      <c r="A5903" s="3" t="s">
        <v>1501</v>
      </c>
    </row>
    <row r="5905" spans="1:1" x14ac:dyDescent="0.2">
      <c r="A5905" s="8" t="s">
        <v>1672</v>
      </c>
    </row>
    <row r="5907" spans="1:1" x14ac:dyDescent="0.2">
      <c r="A5907" s="3" t="s">
        <v>1712</v>
      </c>
    </row>
    <row r="5909" spans="1:1" ht="22" x14ac:dyDescent="0.25">
      <c r="A5909" s="6" t="s">
        <v>1913</v>
      </c>
    </row>
    <row r="5911" spans="1:1" x14ac:dyDescent="0.2">
      <c r="A5911" s="8" t="s">
        <v>1662</v>
      </c>
    </row>
    <row r="5913" spans="1:1" x14ac:dyDescent="0.2">
      <c r="A5913" s="5">
        <v>121</v>
      </c>
    </row>
    <row r="5915" spans="1:1" ht="22" x14ac:dyDescent="0.25">
      <c r="A5915" s="6" t="s">
        <v>1913</v>
      </c>
    </row>
    <row r="5917" spans="1:1" x14ac:dyDescent="0.2">
      <c r="A5917" s="3" t="s">
        <v>1669</v>
      </c>
    </row>
    <row r="5919" spans="1:1" x14ac:dyDescent="0.2">
      <c r="A5919" s="8" t="s">
        <v>1666</v>
      </c>
    </row>
    <row r="5921" spans="1:1" x14ac:dyDescent="0.2">
      <c r="A5921" s="3" t="s">
        <v>1908</v>
      </c>
    </row>
    <row r="5923" spans="1:1" x14ac:dyDescent="0.2">
      <c r="A5923" s="3" t="s">
        <v>1504</v>
      </c>
    </row>
    <row r="5925" spans="1:1" x14ac:dyDescent="0.2">
      <c r="A5925" s="8" t="s">
        <v>1672</v>
      </c>
    </row>
    <row r="5927" spans="1:1" x14ac:dyDescent="0.2">
      <c r="A5927" s="3" t="s">
        <v>1712</v>
      </c>
    </row>
    <row r="5929" spans="1:1" ht="22" x14ac:dyDescent="0.25">
      <c r="A5929" s="6" t="s">
        <v>1914</v>
      </c>
    </row>
    <row r="5931" spans="1:1" x14ac:dyDescent="0.2">
      <c r="A5931" s="5" t="s">
        <v>592</v>
      </c>
    </row>
    <row r="5933" spans="1:1" x14ac:dyDescent="0.2">
      <c r="A5933" s="8" t="s">
        <v>1662</v>
      </c>
    </row>
    <row r="5935" spans="1:1" x14ac:dyDescent="0.2">
      <c r="A5935" s="3" t="s">
        <v>1669</v>
      </c>
    </row>
    <row r="5937" spans="1:1" x14ac:dyDescent="0.2">
      <c r="A5937" s="8" t="s">
        <v>1666</v>
      </c>
    </row>
    <row r="5939" spans="1:1" x14ac:dyDescent="0.2">
      <c r="A5939" s="3" t="s">
        <v>1908</v>
      </c>
    </row>
    <row r="5941" spans="1:1" x14ac:dyDescent="0.2">
      <c r="A5941" s="3" t="s">
        <v>1507</v>
      </c>
    </row>
    <row r="5943" spans="1:1" x14ac:dyDescent="0.2">
      <c r="A5943" s="8" t="s">
        <v>1672</v>
      </c>
    </row>
    <row r="5945" spans="1:1" x14ac:dyDescent="0.2">
      <c r="A5945" s="3" t="s">
        <v>1712</v>
      </c>
    </row>
    <row r="5947" spans="1:1" ht="22" x14ac:dyDescent="0.25">
      <c r="A5947" s="6" t="s">
        <v>552</v>
      </c>
    </row>
    <row r="5948" spans="1:1" ht="22" x14ac:dyDescent="0.25">
      <c r="A5948" s="6" t="s">
        <v>1661</v>
      </c>
    </row>
    <row r="5950" spans="1:1" x14ac:dyDescent="0.2">
      <c r="A5950" s="8" t="s">
        <v>1662</v>
      </c>
    </row>
    <row r="5952" spans="1:1" x14ac:dyDescent="0.2">
      <c r="A5952" s="3" t="s">
        <v>1669</v>
      </c>
    </row>
    <row r="5954" spans="1:1" x14ac:dyDescent="0.2">
      <c r="A5954" s="8" t="s">
        <v>1666</v>
      </c>
    </row>
    <row r="5956" spans="1:1" x14ac:dyDescent="0.2">
      <c r="A5956" s="3" t="s">
        <v>1908</v>
      </c>
    </row>
    <row r="5958" spans="1:1" x14ac:dyDescent="0.2">
      <c r="A5958" s="3" t="s">
        <v>1510</v>
      </c>
    </row>
    <row r="5960" spans="1:1" x14ac:dyDescent="0.2">
      <c r="A5960" s="8" t="s">
        <v>1672</v>
      </c>
    </row>
    <row r="5962" spans="1:1" x14ac:dyDescent="0.2">
      <c r="A5962" s="3" t="s">
        <v>1712</v>
      </c>
    </row>
    <row r="5964" spans="1:1" ht="22" x14ac:dyDescent="0.25">
      <c r="A5964" s="6" t="s">
        <v>553</v>
      </c>
    </row>
    <row r="5965" spans="1:1" ht="22" x14ac:dyDescent="0.25">
      <c r="A5965" s="6" t="s">
        <v>1661</v>
      </c>
    </row>
    <row r="5967" spans="1:1" x14ac:dyDescent="0.2">
      <c r="A5967" s="8" t="s">
        <v>1662</v>
      </c>
    </row>
    <row r="5969" spans="1:1" x14ac:dyDescent="0.2">
      <c r="A5969" s="5">
        <v>122</v>
      </c>
    </row>
    <row r="5971" spans="1:1" ht="22" x14ac:dyDescent="0.25">
      <c r="A5971" s="6" t="s">
        <v>553</v>
      </c>
    </row>
    <row r="5972" spans="1:1" ht="22" x14ac:dyDescent="0.25">
      <c r="A5972" s="6" t="s">
        <v>1661</v>
      </c>
    </row>
    <row r="5974" spans="1:1" x14ac:dyDescent="0.2">
      <c r="A5974" s="3" t="s">
        <v>1676</v>
      </c>
    </row>
    <row r="5976" spans="1:1" x14ac:dyDescent="0.2">
      <c r="A5976" s="8" t="s">
        <v>1666</v>
      </c>
    </row>
    <row r="5978" spans="1:1" x14ac:dyDescent="0.2">
      <c r="A5978" s="3" t="s">
        <v>1915</v>
      </c>
    </row>
    <row r="5980" spans="1:1" x14ac:dyDescent="0.2">
      <c r="A5980" s="3" t="s">
        <v>1513</v>
      </c>
    </row>
    <row r="5982" spans="1:1" x14ac:dyDescent="0.2">
      <c r="A5982" s="8" t="s">
        <v>1672</v>
      </c>
    </row>
    <row r="5984" spans="1:1" x14ac:dyDescent="0.2">
      <c r="A5984" s="3" t="s">
        <v>1712</v>
      </c>
    </row>
    <row r="5986" spans="1:1" ht="22" x14ac:dyDescent="0.25">
      <c r="A5986" s="6" t="s">
        <v>554</v>
      </c>
    </row>
    <row r="5987" spans="1:1" ht="22" x14ac:dyDescent="0.25">
      <c r="A5987" s="6" t="s">
        <v>1661</v>
      </c>
    </row>
    <row r="5989" spans="1:1" x14ac:dyDescent="0.2">
      <c r="A5989" s="5" t="s">
        <v>592</v>
      </c>
    </row>
    <row r="5991" spans="1:1" x14ac:dyDescent="0.2">
      <c r="A5991" s="8" t="s">
        <v>1662</v>
      </c>
    </row>
    <row r="5993" spans="1:1" x14ac:dyDescent="0.2">
      <c r="A5993" s="3" t="s">
        <v>1669</v>
      </c>
    </row>
    <row r="5995" spans="1:1" x14ac:dyDescent="0.2">
      <c r="A5995" s="8" t="s">
        <v>1666</v>
      </c>
    </row>
    <row r="5997" spans="1:1" x14ac:dyDescent="0.2">
      <c r="A5997" s="3" t="s">
        <v>1908</v>
      </c>
    </row>
    <row r="5999" spans="1:1" x14ac:dyDescent="0.2">
      <c r="A5999" s="3" t="s">
        <v>1516</v>
      </c>
    </row>
    <row r="6001" spans="1:1" x14ac:dyDescent="0.2">
      <c r="A6001" s="8" t="s">
        <v>1672</v>
      </c>
    </row>
    <row r="6003" spans="1:1" x14ac:dyDescent="0.2">
      <c r="A6003" s="3" t="s">
        <v>1712</v>
      </c>
    </row>
    <row r="6005" spans="1:1" ht="22" x14ac:dyDescent="0.25">
      <c r="A6005" s="6" t="s">
        <v>555</v>
      </c>
    </row>
    <row r="6006" spans="1:1" ht="22" x14ac:dyDescent="0.25">
      <c r="A6006" s="6" t="s">
        <v>1661</v>
      </c>
    </row>
    <row r="6008" spans="1:1" x14ac:dyDescent="0.2">
      <c r="A6008" s="8" t="s">
        <v>1662</v>
      </c>
    </row>
    <row r="6010" spans="1:1" x14ac:dyDescent="0.2">
      <c r="A6010" s="3" t="s">
        <v>1916</v>
      </c>
    </row>
    <row r="6012" spans="1:1" x14ac:dyDescent="0.2">
      <c r="A6012" s="8" t="s">
        <v>1666</v>
      </c>
    </row>
    <row r="6014" spans="1:1" x14ac:dyDescent="0.2">
      <c r="A6014" s="3" t="s">
        <v>1667</v>
      </c>
    </row>
    <row r="6016" spans="1:1" x14ac:dyDescent="0.2">
      <c r="A6016" s="3" t="s">
        <v>1520</v>
      </c>
    </row>
    <row r="6018" spans="1:1" x14ac:dyDescent="0.2">
      <c r="A6018" s="8" t="s">
        <v>1672</v>
      </c>
    </row>
    <row r="6020" spans="1:1" x14ac:dyDescent="0.2">
      <c r="A6020" s="3" t="s">
        <v>1766</v>
      </c>
    </row>
    <row r="6022" spans="1:1" x14ac:dyDescent="0.2">
      <c r="A6022" s="5">
        <v>123</v>
      </c>
    </row>
    <row r="6024" spans="1:1" ht="22" x14ac:dyDescent="0.25">
      <c r="A6024" s="6" t="s">
        <v>556</v>
      </c>
    </row>
    <row r="6025" spans="1:1" ht="22" x14ac:dyDescent="0.25">
      <c r="A6025" s="6" t="s">
        <v>1661</v>
      </c>
    </row>
    <row r="6027" spans="1:1" x14ac:dyDescent="0.2">
      <c r="A6027" s="5" t="s">
        <v>592</v>
      </c>
    </row>
    <row r="6029" spans="1:1" x14ac:dyDescent="0.2">
      <c r="A6029" s="8" t="s">
        <v>1662</v>
      </c>
    </row>
    <row r="6031" spans="1:1" x14ac:dyDescent="0.2">
      <c r="A6031" s="3" t="s">
        <v>1669</v>
      </c>
    </row>
    <row r="6033" spans="1:1" x14ac:dyDescent="0.2">
      <c r="A6033" s="8" t="s">
        <v>1666</v>
      </c>
    </row>
    <row r="6035" spans="1:1" x14ac:dyDescent="0.2">
      <c r="A6035" s="3" t="s">
        <v>1710</v>
      </c>
    </row>
    <row r="6037" spans="1:1" x14ac:dyDescent="0.2">
      <c r="A6037" s="3" t="s">
        <v>1523</v>
      </c>
    </row>
    <row r="6039" spans="1:1" x14ac:dyDescent="0.2">
      <c r="A6039" s="8" t="s">
        <v>1672</v>
      </c>
    </row>
    <row r="6041" spans="1:1" x14ac:dyDescent="0.2">
      <c r="A6041" s="3" t="s">
        <v>1712</v>
      </c>
    </row>
    <row r="6043" spans="1:1" ht="22" x14ac:dyDescent="0.25">
      <c r="A6043" s="6" t="s">
        <v>557</v>
      </c>
    </row>
    <row r="6044" spans="1:1" ht="22" x14ac:dyDescent="0.25">
      <c r="A6044" s="6" t="s">
        <v>1661</v>
      </c>
    </row>
    <row r="6046" spans="1:1" x14ac:dyDescent="0.2">
      <c r="A6046" s="8" t="s">
        <v>1662</v>
      </c>
    </row>
    <row r="6048" spans="1:1" x14ac:dyDescent="0.2">
      <c r="A6048" s="3" t="s">
        <v>1669</v>
      </c>
    </row>
    <row r="6050" spans="1:1" x14ac:dyDescent="0.2">
      <c r="A6050" s="8" t="s">
        <v>1666</v>
      </c>
    </row>
    <row r="6052" spans="1:1" x14ac:dyDescent="0.2">
      <c r="A6052" s="3" t="s">
        <v>1710</v>
      </c>
    </row>
    <row r="6054" spans="1:1" x14ac:dyDescent="0.2">
      <c r="A6054" s="3" t="s">
        <v>1526</v>
      </c>
    </row>
    <row r="6056" spans="1:1" x14ac:dyDescent="0.2">
      <c r="A6056" s="8" t="s">
        <v>1672</v>
      </c>
    </row>
    <row r="6058" spans="1:1" x14ac:dyDescent="0.2">
      <c r="A6058" s="3" t="s">
        <v>1712</v>
      </c>
    </row>
    <row r="6060" spans="1:1" ht="22" x14ac:dyDescent="0.25">
      <c r="A6060" s="6" t="s">
        <v>558</v>
      </c>
    </row>
    <row r="6061" spans="1:1" ht="22" x14ac:dyDescent="0.25">
      <c r="A6061" s="6" t="s">
        <v>1661</v>
      </c>
    </row>
    <row r="6063" spans="1:1" x14ac:dyDescent="0.2">
      <c r="A6063" s="8" t="s">
        <v>1662</v>
      </c>
    </row>
    <row r="6065" spans="1:1" x14ac:dyDescent="0.2">
      <c r="A6065" s="3" t="s">
        <v>1669</v>
      </c>
    </row>
    <row r="6067" spans="1:1" x14ac:dyDescent="0.2">
      <c r="A6067" s="8" t="s">
        <v>1666</v>
      </c>
    </row>
    <row r="6069" spans="1:1" x14ac:dyDescent="0.2">
      <c r="A6069" s="3" t="s">
        <v>1710</v>
      </c>
    </row>
    <row r="6071" spans="1:1" x14ac:dyDescent="0.2">
      <c r="A6071" s="3" t="s">
        <v>1529</v>
      </c>
    </row>
    <row r="6073" spans="1:1" x14ac:dyDescent="0.2">
      <c r="A6073" s="8" t="s">
        <v>1672</v>
      </c>
    </row>
    <row r="6075" spans="1:1" x14ac:dyDescent="0.2">
      <c r="A6075" s="3" t="s">
        <v>1712</v>
      </c>
    </row>
    <row r="6077" spans="1:1" ht="22" x14ac:dyDescent="0.25">
      <c r="A6077" s="6" t="s">
        <v>559</v>
      </c>
    </row>
    <row r="6078" spans="1:1" ht="22" x14ac:dyDescent="0.25">
      <c r="A6078" s="6" t="s">
        <v>1661</v>
      </c>
    </row>
    <row r="6080" spans="1:1" x14ac:dyDescent="0.2">
      <c r="A6080" s="8" t="s">
        <v>1662</v>
      </c>
    </row>
    <row r="6082" spans="1:1" x14ac:dyDescent="0.2">
      <c r="A6082" s="5">
        <v>124</v>
      </c>
    </row>
    <row r="6084" spans="1:1" ht="22" x14ac:dyDescent="0.25">
      <c r="A6084" s="6" t="s">
        <v>559</v>
      </c>
    </row>
    <row r="6085" spans="1:1" ht="22" x14ac:dyDescent="0.25">
      <c r="A6085" s="6" t="s">
        <v>1661</v>
      </c>
    </row>
    <row r="6087" spans="1:1" x14ac:dyDescent="0.2">
      <c r="A6087" s="3" t="s">
        <v>1669</v>
      </c>
    </row>
    <row r="6089" spans="1:1" x14ac:dyDescent="0.2">
      <c r="A6089" s="8" t="s">
        <v>1666</v>
      </c>
    </row>
    <row r="6091" spans="1:1" x14ac:dyDescent="0.2">
      <c r="A6091" s="3" t="s">
        <v>1710</v>
      </c>
    </row>
    <row r="6093" spans="1:1" x14ac:dyDescent="0.2">
      <c r="A6093" s="3" t="s">
        <v>1532</v>
      </c>
    </row>
    <row r="6095" spans="1:1" x14ac:dyDescent="0.2">
      <c r="A6095" s="8" t="s">
        <v>1672</v>
      </c>
    </row>
    <row r="6097" spans="1:1" x14ac:dyDescent="0.2">
      <c r="A6097" s="3" t="s">
        <v>1712</v>
      </c>
    </row>
    <row r="6099" spans="1:1" ht="22" x14ac:dyDescent="0.25">
      <c r="A6099" s="6" t="s">
        <v>560</v>
      </c>
    </row>
    <row r="6100" spans="1:1" ht="22" x14ac:dyDescent="0.25">
      <c r="A6100" s="6" t="s">
        <v>1661</v>
      </c>
    </row>
    <row r="6102" spans="1:1" x14ac:dyDescent="0.2">
      <c r="A6102" s="5" t="s">
        <v>592</v>
      </c>
    </row>
    <row r="6104" spans="1:1" x14ac:dyDescent="0.2">
      <c r="A6104" s="8" t="s">
        <v>1662</v>
      </c>
    </row>
    <row r="6106" spans="1:1" x14ac:dyDescent="0.2">
      <c r="A6106" s="3" t="s">
        <v>1676</v>
      </c>
    </row>
    <row r="6108" spans="1:1" x14ac:dyDescent="0.2">
      <c r="A6108" s="8" t="s">
        <v>1666</v>
      </c>
    </row>
    <row r="6110" spans="1:1" x14ac:dyDescent="0.2">
      <c r="A6110" s="3" t="s">
        <v>1720</v>
      </c>
    </row>
    <row r="6112" spans="1:1" x14ac:dyDescent="0.2">
      <c r="A6112" s="3" t="s">
        <v>1535</v>
      </c>
    </row>
    <row r="6114" spans="1:1" x14ac:dyDescent="0.2">
      <c r="A6114" s="8" t="s">
        <v>1672</v>
      </c>
    </row>
    <row r="6116" spans="1:1" x14ac:dyDescent="0.2">
      <c r="A6116" s="3" t="s">
        <v>1712</v>
      </c>
    </row>
    <row r="6118" spans="1:1" ht="22" x14ac:dyDescent="0.25">
      <c r="A6118" s="6" t="s">
        <v>561</v>
      </c>
    </row>
    <row r="6119" spans="1:1" ht="22" x14ac:dyDescent="0.25">
      <c r="A6119" s="6" t="s">
        <v>1661</v>
      </c>
    </row>
    <row r="6121" spans="1:1" x14ac:dyDescent="0.2">
      <c r="A6121" s="8" t="s">
        <v>1662</v>
      </c>
    </row>
    <row r="6123" spans="1:1" x14ac:dyDescent="0.2">
      <c r="A6123" s="3" t="s">
        <v>1669</v>
      </c>
    </row>
    <row r="6125" spans="1:1" x14ac:dyDescent="0.2">
      <c r="A6125" s="8" t="s">
        <v>1666</v>
      </c>
    </row>
    <row r="6127" spans="1:1" x14ac:dyDescent="0.2">
      <c r="A6127" s="3" t="s">
        <v>1710</v>
      </c>
    </row>
    <row r="6129" spans="1:1" x14ac:dyDescent="0.2">
      <c r="A6129" s="3" t="s">
        <v>1538</v>
      </c>
    </row>
    <row r="6131" spans="1:1" x14ac:dyDescent="0.2">
      <c r="A6131" s="8" t="s">
        <v>1672</v>
      </c>
    </row>
    <row r="6133" spans="1:1" x14ac:dyDescent="0.2">
      <c r="A6133" s="3" t="s">
        <v>1712</v>
      </c>
    </row>
    <row r="6135" spans="1:1" ht="22" x14ac:dyDescent="0.25">
      <c r="A6135" s="6" t="s">
        <v>562</v>
      </c>
    </row>
    <row r="6136" spans="1:1" ht="22" x14ac:dyDescent="0.25">
      <c r="A6136" s="6" t="s">
        <v>1661</v>
      </c>
    </row>
    <row r="6138" spans="1:1" x14ac:dyDescent="0.2">
      <c r="A6138" s="8" t="s">
        <v>1662</v>
      </c>
    </row>
    <row r="6140" spans="1:1" x14ac:dyDescent="0.2">
      <c r="A6140" s="3" t="s">
        <v>1669</v>
      </c>
    </row>
    <row r="6142" spans="1:1" x14ac:dyDescent="0.2">
      <c r="A6142" s="3" t="s">
        <v>1710</v>
      </c>
    </row>
    <row r="6144" spans="1:1" x14ac:dyDescent="0.2">
      <c r="A6144" s="5">
        <v>125</v>
      </c>
    </row>
    <row r="6146" spans="1:1" ht="22" x14ac:dyDescent="0.25">
      <c r="A6146" s="6" t="s">
        <v>1917</v>
      </c>
    </row>
    <row r="6148" spans="1:1" ht="22" x14ac:dyDescent="0.25">
      <c r="A6148" s="6" t="s">
        <v>1661</v>
      </c>
    </row>
    <row r="6150" spans="1:1" x14ac:dyDescent="0.2">
      <c r="A6150" s="8" t="s">
        <v>1666</v>
      </c>
    </row>
    <row r="6152" spans="1:1" x14ac:dyDescent="0.2">
      <c r="A6152" s="3" t="s">
        <v>1541</v>
      </c>
    </row>
    <row r="6154" spans="1:1" x14ac:dyDescent="0.2">
      <c r="A6154" s="8" t="s">
        <v>1672</v>
      </c>
    </row>
    <row r="6156" spans="1:1" x14ac:dyDescent="0.2">
      <c r="A6156" s="3" t="s">
        <v>1712</v>
      </c>
    </row>
    <row r="6158" spans="1:1" ht="22" x14ac:dyDescent="0.25">
      <c r="A6158" s="6" t="s">
        <v>563</v>
      </c>
    </row>
    <row r="6159" spans="1:1" ht="22" x14ac:dyDescent="0.25">
      <c r="A6159" s="6" t="s">
        <v>1661</v>
      </c>
    </row>
    <row r="6161" spans="1:1" x14ac:dyDescent="0.2">
      <c r="A6161" s="5" t="s">
        <v>592</v>
      </c>
    </row>
    <row r="6163" spans="1:1" x14ac:dyDescent="0.2">
      <c r="A6163" s="8" t="s">
        <v>1662</v>
      </c>
    </row>
    <row r="6165" spans="1:1" x14ac:dyDescent="0.2">
      <c r="A6165" s="3" t="s">
        <v>1669</v>
      </c>
    </row>
    <row r="6167" spans="1:1" x14ac:dyDescent="0.2">
      <c r="A6167" s="8" t="s">
        <v>1666</v>
      </c>
    </row>
    <row r="6169" spans="1:1" x14ac:dyDescent="0.2">
      <c r="A6169" s="3" t="s">
        <v>1710</v>
      </c>
    </row>
    <row r="6171" spans="1:1" x14ac:dyDescent="0.2">
      <c r="A6171" s="3" t="s">
        <v>1544</v>
      </c>
    </row>
    <row r="6173" spans="1:1" x14ac:dyDescent="0.2">
      <c r="A6173" s="8" t="s">
        <v>1672</v>
      </c>
    </row>
    <row r="6175" spans="1:1" x14ac:dyDescent="0.2">
      <c r="A6175" s="3" t="s">
        <v>1712</v>
      </c>
    </row>
    <row r="6177" spans="1:1" ht="22" x14ac:dyDescent="0.25">
      <c r="A6177" s="6" t="s">
        <v>564</v>
      </c>
    </row>
    <row r="6178" spans="1:1" ht="22" x14ac:dyDescent="0.25">
      <c r="A6178" s="6" t="s">
        <v>1661</v>
      </c>
    </row>
    <row r="6180" spans="1:1" x14ac:dyDescent="0.2">
      <c r="A6180" s="8" t="s">
        <v>1662</v>
      </c>
    </row>
    <row r="6182" spans="1:1" x14ac:dyDescent="0.2">
      <c r="A6182" s="3" t="s">
        <v>1669</v>
      </c>
    </row>
    <row r="6184" spans="1:1" x14ac:dyDescent="0.2">
      <c r="A6184" s="8" t="s">
        <v>1666</v>
      </c>
    </row>
    <row r="6186" spans="1:1" x14ac:dyDescent="0.2">
      <c r="A6186" s="3" t="s">
        <v>1710</v>
      </c>
    </row>
    <row r="6188" spans="1:1" x14ac:dyDescent="0.2">
      <c r="A6188" s="3" t="s">
        <v>1547</v>
      </c>
    </row>
    <row r="6190" spans="1:1" x14ac:dyDescent="0.2">
      <c r="A6190" s="8" t="s">
        <v>1672</v>
      </c>
    </row>
    <row r="6192" spans="1:1" x14ac:dyDescent="0.2">
      <c r="A6192" s="3" t="s">
        <v>1712</v>
      </c>
    </row>
    <row r="6194" spans="1:1" ht="22" x14ac:dyDescent="0.25">
      <c r="A6194" s="6" t="s">
        <v>565</v>
      </c>
    </row>
    <row r="6195" spans="1:1" ht="22" x14ac:dyDescent="0.25">
      <c r="A6195" s="6" t="s">
        <v>1661</v>
      </c>
    </row>
    <row r="6197" spans="1:1" x14ac:dyDescent="0.2">
      <c r="A6197" s="8" t="s">
        <v>1662</v>
      </c>
    </row>
    <row r="6199" spans="1:1" x14ac:dyDescent="0.2">
      <c r="A6199" s="3" t="s">
        <v>1669</v>
      </c>
    </row>
    <row r="6201" spans="1:1" x14ac:dyDescent="0.2">
      <c r="A6201" s="8" t="s">
        <v>1666</v>
      </c>
    </row>
    <row r="6203" spans="1:1" x14ac:dyDescent="0.2">
      <c r="A6203" s="3" t="s">
        <v>1710</v>
      </c>
    </row>
    <row r="6205" spans="1:1" x14ac:dyDescent="0.2">
      <c r="A6205" s="3" t="s">
        <v>1550</v>
      </c>
    </row>
    <row r="6207" spans="1:1" x14ac:dyDescent="0.2">
      <c r="A6207" s="5">
        <v>126</v>
      </c>
    </row>
    <row r="6209" spans="1:1" ht="22" x14ac:dyDescent="0.25">
      <c r="A6209" s="6" t="s">
        <v>1918</v>
      </c>
    </row>
    <row r="6211" spans="1:1" ht="22" x14ac:dyDescent="0.25">
      <c r="A6211" s="6" t="s">
        <v>1661</v>
      </c>
    </row>
    <row r="6213" spans="1:1" x14ac:dyDescent="0.2">
      <c r="A6213" s="8" t="s">
        <v>1672</v>
      </c>
    </row>
    <row r="6215" spans="1:1" x14ac:dyDescent="0.2">
      <c r="A6215" s="3" t="s">
        <v>1712</v>
      </c>
    </row>
    <row r="6217" spans="1:1" ht="22" x14ac:dyDescent="0.25">
      <c r="A6217" s="6" t="s">
        <v>1919</v>
      </c>
    </row>
    <row r="6219" spans="1:1" x14ac:dyDescent="0.2">
      <c r="A6219" s="8" t="s">
        <v>1662</v>
      </c>
    </row>
    <row r="6221" spans="1:1" x14ac:dyDescent="0.2">
      <c r="A6221" s="3" t="s">
        <v>1669</v>
      </c>
    </row>
    <row r="6223" spans="1:1" x14ac:dyDescent="0.2">
      <c r="A6223" s="8" t="s">
        <v>1666</v>
      </c>
    </row>
    <row r="6225" spans="1:1" x14ac:dyDescent="0.2">
      <c r="A6225" s="3" t="s">
        <v>1769</v>
      </c>
    </row>
    <row r="6227" spans="1:1" x14ac:dyDescent="0.2">
      <c r="A6227" s="5" t="s">
        <v>592</v>
      </c>
    </row>
    <row r="6229" spans="1:1" x14ac:dyDescent="0.2">
      <c r="A6229" s="3" t="s">
        <v>1553</v>
      </c>
    </row>
    <row r="6231" spans="1:1" x14ac:dyDescent="0.2">
      <c r="A6231" s="8" t="s">
        <v>1672</v>
      </c>
    </row>
    <row r="6233" spans="1:1" x14ac:dyDescent="0.2">
      <c r="A6233" s="3" t="s">
        <v>1712</v>
      </c>
    </row>
    <row r="6235" spans="1:1" ht="22" x14ac:dyDescent="0.25">
      <c r="A6235" s="6" t="s">
        <v>566</v>
      </c>
    </row>
    <row r="6236" spans="1:1" ht="22" x14ac:dyDescent="0.25">
      <c r="A6236" s="6" t="s">
        <v>1661</v>
      </c>
    </row>
    <row r="6238" spans="1:1" x14ac:dyDescent="0.2">
      <c r="A6238" s="8" t="s">
        <v>1662</v>
      </c>
    </row>
    <row r="6240" spans="1:1" x14ac:dyDescent="0.2">
      <c r="A6240" s="3" t="s">
        <v>1669</v>
      </c>
    </row>
    <row r="6242" spans="1:1" x14ac:dyDescent="0.2">
      <c r="A6242" s="8" t="s">
        <v>1666</v>
      </c>
    </row>
    <row r="6244" spans="1:1" x14ac:dyDescent="0.2">
      <c r="A6244" s="3" t="s">
        <v>1769</v>
      </c>
    </row>
    <row r="6246" spans="1:1" x14ac:dyDescent="0.2">
      <c r="A6246" s="3" t="s">
        <v>1556</v>
      </c>
    </row>
    <row r="6248" spans="1:1" x14ac:dyDescent="0.2">
      <c r="A6248" s="8" t="s">
        <v>1672</v>
      </c>
    </row>
    <row r="6250" spans="1:1" x14ac:dyDescent="0.2">
      <c r="A6250" s="3" t="s">
        <v>1712</v>
      </c>
    </row>
    <row r="6252" spans="1:1" ht="22" x14ac:dyDescent="0.25">
      <c r="A6252" s="6" t="s">
        <v>1920</v>
      </c>
    </row>
    <row r="6254" spans="1:1" x14ac:dyDescent="0.2">
      <c r="A6254" s="8" t="s">
        <v>1662</v>
      </c>
    </row>
    <row r="6256" spans="1:1" x14ac:dyDescent="0.2">
      <c r="A6256" s="3" t="s">
        <v>1669</v>
      </c>
    </row>
    <row r="6258" spans="1:1" x14ac:dyDescent="0.2">
      <c r="A6258" s="8" t="s">
        <v>1666</v>
      </c>
    </row>
    <row r="6260" spans="1:1" x14ac:dyDescent="0.2">
      <c r="A6260" s="3" t="s">
        <v>1769</v>
      </c>
    </row>
    <row r="6262" spans="1:1" x14ac:dyDescent="0.2">
      <c r="A6262" s="3" t="s">
        <v>1559</v>
      </c>
    </row>
    <row r="6264" spans="1:1" x14ac:dyDescent="0.2">
      <c r="A6264" s="8" t="s">
        <v>1672</v>
      </c>
    </row>
    <row r="6266" spans="1:1" x14ac:dyDescent="0.2">
      <c r="A6266" s="3" t="s">
        <v>1712</v>
      </c>
    </row>
    <row r="6268" spans="1:1" x14ac:dyDescent="0.2">
      <c r="A6268" s="5">
        <v>127</v>
      </c>
    </row>
    <row r="6270" spans="1:1" ht="22" x14ac:dyDescent="0.25">
      <c r="A6270" s="6" t="s">
        <v>567</v>
      </c>
    </row>
    <row r="6271" spans="1:1" ht="22" x14ac:dyDescent="0.25">
      <c r="A6271" s="6" t="s">
        <v>1661</v>
      </c>
    </row>
    <row r="6273" spans="1:1" x14ac:dyDescent="0.2">
      <c r="A6273" s="3" t="s">
        <v>1562</v>
      </c>
    </row>
    <row r="6275" spans="1:1" x14ac:dyDescent="0.2">
      <c r="A6275" s="8" t="s">
        <v>1672</v>
      </c>
    </row>
    <row r="6277" spans="1:1" x14ac:dyDescent="0.2">
      <c r="A6277" s="3" t="s">
        <v>1712</v>
      </c>
    </row>
    <row r="6279" spans="1:1" ht="22" x14ac:dyDescent="0.25">
      <c r="A6279" s="6" t="s">
        <v>568</v>
      </c>
    </row>
    <row r="6280" spans="1:1" ht="22" x14ac:dyDescent="0.25">
      <c r="A6280" s="6" t="s">
        <v>1661</v>
      </c>
    </row>
    <row r="6282" spans="1:1" x14ac:dyDescent="0.2">
      <c r="A6282" s="5" t="s">
        <v>592</v>
      </c>
    </row>
    <row r="6284" spans="1:1" x14ac:dyDescent="0.2">
      <c r="A6284" s="8" t="s">
        <v>1662</v>
      </c>
    </row>
    <row r="6286" spans="1:1" x14ac:dyDescent="0.2">
      <c r="A6286" s="3" t="s">
        <v>1669</v>
      </c>
    </row>
    <row r="6288" spans="1:1" x14ac:dyDescent="0.2">
      <c r="A6288" s="8" t="s">
        <v>1666</v>
      </c>
    </row>
    <row r="6290" spans="1:1" x14ac:dyDescent="0.2">
      <c r="A6290" s="3" t="s">
        <v>1769</v>
      </c>
    </row>
    <row r="6292" spans="1:1" x14ac:dyDescent="0.2">
      <c r="A6292" s="8" t="s">
        <v>1662</v>
      </c>
    </row>
    <row r="6294" spans="1:1" x14ac:dyDescent="0.2">
      <c r="A6294" s="3" t="s">
        <v>1669</v>
      </c>
    </row>
    <row r="6296" spans="1:1" x14ac:dyDescent="0.2">
      <c r="A6296" s="8" t="s">
        <v>1666</v>
      </c>
    </row>
    <row r="6298" spans="1:1" x14ac:dyDescent="0.2">
      <c r="A6298" s="3" t="s">
        <v>1769</v>
      </c>
    </row>
    <row r="6300" spans="1:1" x14ac:dyDescent="0.2">
      <c r="A6300" s="3" t="s">
        <v>1565</v>
      </c>
    </row>
    <row r="6302" spans="1:1" x14ac:dyDescent="0.2">
      <c r="A6302" s="8" t="s">
        <v>1672</v>
      </c>
    </row>
    <row r="6304" spans="1:1" x14ac:dyDescent="0.2">
      <c r="A6304" s="3" t="s">
        <v>1712</v>
      </c>
    </row>
    <row r="6306" spans="1:1" ht="22" x14ac:dyDescent="0.25">
      <c r="A6306" s="6" t="s">
        <v>569</v>
      </c>
    </row>
    <row r="6307" spans="1:1" ht="22" x14ac:dyDescent="0.25">
      <c r="A6307" s="6" t="s">
        <v>1661</v>
      </c>
    </row>
    <row r="6309" spans="1:1" x14ac:dyDescent="0.2">
      <c r="A6309" s="8" t="s">
        <v>1662</v>
      </c>
    </row>
    <row r="6311" spans="1:1" x14ac:dyDescent="0.2">
      <c r="A6311" s="3" t="s">
        <v>1669</v>
      </c>
    </row>
    <row r="6313" spans="1:1" x14ac:dyDescent="0.2">
      <c r="A6313" s="8" t="s">
        <v>1666</v>
      </c>
    </row>
    <row r="6315" spans="1:1" x14ac:dyDescent="0.2">
      <c r="A6315" s="3" t="s">
        <v>1769</v>
      </c>
    </row>
    <row r="6317" spans="1:1" x14ac:dyDescent="0.2">
      <c r="A6317" s="3" t="s">
        <v>1568</v>
      </c>
    </row>
    <row r="6319" spans="1:1" x14ac:dyDescent="0.2">
      <c r="A6319" s="8" t="s">
        <v>1672</v>
      </c>
    </row>
    <row r="6321" spans="1:1" x14ac:dyDescent="0.2">
      <c r="A6321" s="3" t="s">
        <v>1712</v>
      </c>
    </row>
    <row r="6323" spans="1:1" ht="22" x14ac:dyDescent="0.25">
      <c r="A6323" s="6" t="s">
        <v>570</v>
      </c>
    </row>
    <row r="6324" spans="1:1" ht="22" x14ac:dyDescent="0.25">
      <c r="A6324" s="6" t="s">
        <v>1661</v>
      </c>
    </row>
    <row r="6326" spans="1:1" x14ac:dyDescent="0.2">
      <c r="A6326" s="8" t="s">
        <v>1662</v>
      </c>
    </row>
    <row r="6328" spans="1:1" x14ac:dyDescent="0.2">
      <c r="A6328" s="5">
        <v>128</v>
      </c>
    </row>
    <row r="6330" spans="1:1" ht="22" x14ac:dyDescent="0.25">
      <c r="A6330" s="6" t="s">
        <v>570</v>
      </c>
    </row>
    <row r="6331" spans="1:1" ht="22" x14ac:dyDescent="0.25">
      <c r="A6331" s="6" t="s">
        <v>1661</v>
      </c>
    </row>
    <row r="6333" spans="1:1" x14ac:dyDescent="0.2">
      <c r="A6333" s="3" t="s">
        <v>1669</v>
      </c>
    </row>
    <row r="6335" spans="1:1" x14ac:dyDescent="0.2">
      <c r="A6335" s="8" t="s">
        <v>1666</v>
      </c>
    </row>
    <row r="6337" spans="1:1" x14ac:dyDescent="0.2">
      <c r="A6337" s="3" t="s">
        <v>1769</v>
      </c>
    </row>
    <row r="6339" spans="1:1" x14ac:dyDescent="0.2">
      <c r="A6339" s="3" t="s">
        <v>1571</v>
      </c>
    </row>
    <row r="6341" spans="1:1" x14ac:dyDescent="0.2">
      <c r="A6341" s="8" t="s">
        <v>1672</v>
      </c>
    </row>
    <row r="6343" spans="1:1" x14ac:dyDescent="0.2">
      <c r="A6343" s="3" t="s">
        <v>1712</v>
      </c>
    </row>
    <row r="6345" spans="1:1" ht="22" x14ac:dyDescent="0.25">
      <c r="A6345" s="6" t="s">
        <v>571</v>
      </c>
    </row>
    <row r="6346" spans="1:1" ht="22" x14ac:dyDescent="0.25">
      <c r="A6346" s="6" t="s">
        <v>1661</v>
      </c>
    </row>
    <row r="6348" spans="1:1" x14ac:dyDescent="0.2">
      <c r="A6348" s="5" t="s">
        <v>592</v>
      </c>
    </row>
    <row r="6350" spans="1:1" x14ac:dyDescent="0.2">
      <c r="A6350" s="8" t="s">
        <v>1662</v>
      </c>
    </row>
    <row r="6352" spans="1:1" x14ac:dyDescent="0.2">
      <c r="A6352" s="3" t="s">
        <v>1669</v>
      </c>
    </row>
    <row r="6354" spans="1:1" x14ac:dyDescent="0.2">
      <c r="A6354" s="8" t="s">
        <v>1666</v>
      </c>
    </row>
    <row r="6356" spans="1:1" x14ac:dyDescent="0.2">
      <c r="A6356" s="3" t="s">
        <v>1769</v>
      </c>
    </row>
    <row r="6358" spans="1:1" x14ac:dyDescent="0.2">
      <c r="A6358" s="3" t="s">
        <v>1574</v>
      </c>
    </row>
    <row r="6360" spans="1:1" x14ac:dyDescent="0.2">
      <c r="A6360" s="8" t="s">
        <v>1672</v>
      </c>
    </row>
    <row r="6362" spans="1:1" x14ac:dyDescent="0.2">
      <c r="A6362" s="3" t="s">
        <v>1712</v>
      </c>
    </row>
    <row r="6364" spans="1:1" ht="22" x14ac:dyDescent="0.25">
      <c r="A6364" s="6" t="s">
        <v>572</v>
      </c>
    </row>
    <row r="6365" spans="1:1" ht="22" x14ac:dyDescent="0.25">
      <c r="A6365" s="6" t="s">
        <v>1661</v>
      </c>
    </row>
    <row r="6367" spans="1:1" x14ac:dyDescent="0.2">
      <c r="A6367" s="8" t="s">
        <v>1662</v>
      </c>
    </row>
    <row r="6369" spans="1:1" x14ac:dyDescent="0.2">
      <c r="A6369" s="3" t="s">
        <v>1921</v>
      </c>
    </row>
    <row r="6371" spans="1:1" x14ac:dyDescent="0.2">
      <c r="A6371" s="8" t="s">
        <v>1666</v>
      </c>
    </row>
    <row r="6373" spans="1:1" x14ac:dyDescent="0.2">
      <c r="A6373" s="3" t="s">
        <v>1806</v>
      </c>
    </row>
    <row r="6375" spans="1:1" x14ac:dyDescent="0.2">
      <c r="A6375" s="3" t="s">
        <v>1578</v>
      </c>
    </row>
    <row r="6377" spans="1:1" ht="22" x14ac:dyDescent="0.25">
      <c r="A6377" s="6" t="s">
        <v>573</v>
      </c>
    </row>
    <row r="6378" spans="1:1" ht="22" x14ac:dyDescent="0.25">
      <c r="A6378" s="6" t="s">
        <v>1661</v>
      </c>
    </row>
    <row r="6380" spans="1:1" x14ac:dyDescent="0.2">
      <c r="A6380" s="8" t="s">
        <v>1662</v>
      </c>
    </row>
    <row r="6382" spans="1:1" x14ac:dyDescent="0.2">
      <c r="A6382" s="5">
        <v>129</v>
      </c>
    </row>
    <row r="6384" spans="1:1" ht="22" x14ac:dyDescent="0.25">
      <c r="A6384" s="6" t="s">
        <v>573</v>
      </c>
    </row>
    <row r="6385" spans="1:1" ht="22" x14ac:dyDescent="0.25">
      <c r="A6385" s="6" t="s">
        <v>1661</v>
      </c>
    </row>
    <row r="6387" spans="1:1" x14ac:dyDescent="0.2">
      <c r="A6387" s="3" t="s">
        <v>1921</v>
      </c>
    </row>
    <row r="6389" spans="1:1" x14ac:dyDescent="0.2">
      <c r="A6389" s="8" t="s">
        <v>1666</v>
      </c>
    </row>
    <row r="6391" spans="1:1" x14ac:dyDescent="0.2">
      <c r="A6391" s="3" t="s">
        <v>1922</v>
      </c>
    </row>
    <row r="6393" spans="1:1" x14ac:dyDescent="0.2">
      <c r="A6393" s="3" t="s">
        <v>1582</v>
      </c>
    </row>
    <row r="6395" spans="1:1" x14ac:dyDescent="0.2">
      <c r="A6395" s="8" t="s">
        <v>1672</v>
      </c>
    </row>
    <row r="6397" spans="1:1" x14ac:dyDescent="0.2">
      <c r="A6397" s="3" t="s">
        <v>1923</v>
      </c>
    </row>
    <row r="6399" spans="1:1" ht="22" x14ac:dyDescent="0.25">
      <c r="A6399" s="6" t="s">
        <v>1924</v>
      </c>
    </row>
    <row r="6401" spans="1:1" x14ac:dyDescent="0.2">
      <c r="A6401" s="5" t="s">
        <v>592</v>
      </c>
    </row>
    <row r="6403" spans="1:1" x14ac:dyDescent="0.2">
      <c r="A6403" s="8" t="s">
        <v>1662</v>
      </c>
    </row>
    <row r="6405" spans="1:1" x14ac:dyDescent="0.2">
      <c r="A6405" s="3" t="s">
        <v>1921</v>
      </c>
    </row>
    <row r="6407" spans="1:1" x14ac:dyDescent="0.2">
      <c r="A6407" s="8" t="s">
        <v>1666</v>
      </c>
    </row>
    <row r="6409" spans="1:1" x14ac:dyDescent="0.2">
      <c r="A6409" s="3" t="s">
        <v>1585</v>
      </c>
    </row>
    <row r="6411" spans="1:1" x14ac:dyDescent="0.2">
      <c r="A6411" s="3" t="s">
        <v>1925</v>
      </c>
    </row>
    <row r="6413" spans="1:1" ht="22" x14ac:dyDescent="0.25">
      <c r="A6413" s="6" t="s">
        <v>1926</v>
      </c>
    </row>
    <row r="6414" spans="1:1" ht="22" x14ac:dyDescent="0.25">
      <c r="A6414" s="6" t="s">
        <v>1661</v>
      </c>
    </row>
    <row r="6416" spans="1:1" x14ac:dyDescent="0.2">
      <c r="A6416" s="8" t="s">
        <v>1662</v>
      </c>
    </row>
    <row r="6418" spans="1:1" x14ac:dyDescent="0.2">
      <c r="A6418" s="3" t="s">
        <v>1921</v>
      </c>
    </row>
    <row r="6420" spans="1:1" x14ac:dyDescent="0.2">
      <c r="A6420" s="8" t="s">
        <v>1666</v>
      </c>
    </row>
    <row r="6422" spans="1:1" x14ac:dyDescent="0.2">
      <c r="A6422" s="3" t="s">
        <v>1588</v>
      </c>
    </row>
    <row r="6424" spans="1:1" x14ac:dyDescent="0.2">
      <c r="A6424" s="3" t="s">
        <v>1922</v>
      </c>
    </row>
    <row r="6426" spans="1:1" ht="22" x14ac:dyDescent="0.25">
      <c r="A6426" s="6" t="s">
        <v>1927</v>
      </c>
    </row>
    <row r="6428" spans="1:1" x14ac:dyDescent="0.2">
      <c r="A6428" s="8" t="s">
        <v>1662</v>
      </c>
    </row>
    <row r="6430" spans="1:1" x14ac:dyDescent="0.2">
      <c r="A6430" s="3" t="s">
        <v>1921</v>
      </c>
    </row>
    <row r="6432" spans="1:1" x14ac:dyDescent="0.2">
      <c r="A6432" s="8" t="s">
        <v>1666</v>
      </c>
    </row>
    <row r="6434" spans="1:1" x14ac:dyDescent="0.2">
      <c r="A6434" s="3" t="s">
        <v>1591</v>
      </c>
    </row>
    <row r="6436" spans="1:1" x14ac:dyDescent="0.2">
      <c r="A6436" s="3" t="s">
        <v>1922</v>
      </c>
    </row>
    <row r="6438" spans="1:1" x14ac:dyDescent="0.2">
      <c r="A6438" s="5">
        <v>130</v>
      </c>
    </row>
    <row r="6440" spans="1:1" ht="22" x14ac:dyDescent="0.25">
      <c r="A6440" s="6" t="s">
        <v>574</v>
      </c>
    </row>
    <row r="6441" spans="1:1" ht="22" x14ac:dyDescent="0.25">
      <c r="A6441" s="6" t="s">
        <v>1661</v>
      </c>
    </row>
    <row r="6443" spans="1:1" x14ac:dyDescent="0.2">
      <c r="A6443" s="5" t="s">
        <v>592</v>
      </c>
    </row>
    <row r="6445" spans="1:1" x14ac:dyDescent="0.2">
      <c r="A6445" s="8" t="s">
        <v>1662</v>
      </c>
    </row>
    <row r="6447" spans="1:1" x14ac:dyDescent="0.2">
      <c r="A6447" s="3" t="s">
        <v>1921</v>
      </c>
    </row>
    <row r="6449" spans="1:1" x14ac:dyDescent="0.2">
      <c r="A6449" s="8" t="s">
        <v>1666</v>
      </c>
    </row>
    <row r="6451" spans="1:1" x14ac:dyDescent="0.2">
      <c r="A6451" s="3" t="s">
        <v>1928</v>
      </c>
    </row>
    <row r="6453" spans="1:1" x14ac:dyDescent="0.2">
      <c r="A6453" s="3" t="s">
        <v>1595</v>
      </c>
    </row>
    <row r="6455" spans="1:1" ht="22" x14ac:dyDescent="0.25">
      <c r="A6455" s="6" t="s">
        <v>1929</v>
      </c>
    </row>
    <row r="6457" spans="1:1" x14ac:dyDescent="0.2">
      <c r="A6457" s="8" t="s">
        <v>1662</v>
      </c>
    </row>
    <row r="6459" spans="1:1" x14ac:dyDescent="0.2">
      <c r="A6459" s="3" t="s">
        <v>1725</v>
      </c>
    </row>
    <row r="6461" spans="1:1" x14ac:dyDescent="0.2">
      <c r="A6461" s="8" t="s">
        <v>1666</v>
      </c>
    </row>
    <row r="6463" spans="1:1" x14ac:dyDescent="0.2">
      <c r="A6463" s="3" t="s">
        <v>1900</v>
      </c>
    </row>
    <row r="6465" spans="1:1" x14ac:dyDescent="0.2">
      <c r="A6465" s="3" t="s">
        <v>1930</v>
      </c>
    </row>
    <row r="6466" spans="1:1" x14ac:dyDescent="0.2">
      <c r="A6466" s="3" t="s">
        <v>1931</v>
      </c>
    </row>
    <row r="6468" spans="1:1" ht="22" x14ac:dyDescent="0.25">
      <c r="A6468" s="6" t="s">
        <v>575</v>
      </c>
    </row>
    <row r="6469" spans="1:1" ht="22" x14ac:dyDescent="0.25">
      <c r="A6469" s="6" t="s">
        <v>1661</v>
      </c>
    </row>
    <row r="6471" spans="1:1" x14ac:dyDescent="0.2">
      <c r="A6471" s="8" t="s">
        <v>1662</v>
      </c>
    </row>
    <row r="6473" spans="1:1" x14ac:dyDescent="0.2">
      <c r="A6473" s="3" t="s">
        <v>1725</v>
      </c>
    </row>
    <row r="6475" spans="1:1" x14ac:dyDescent="0.2">
      <c r="A6475" s="8" t="s">
        <v>1666</v>
      </c>
    </row>
    <row r="6477" spans="1:1" x14ac:dyDescent="0.2">
      <c r="A6477" s="3" t="s">
        <v>1932</v>
      </c>
    </row>
    <row r="6479" spans="1:1" x14ac:dyDescent="0.2">
      <c r="A6479" s="3" t="s">
        <v>1930</v>
      </c>
    </row>
    <row r="6480" spans="1:1" x14ac:dyDescent="0.2">
      <c r="A6480" s="3" t="s">
        <v>1933</v>
      </c>
    </row>
    <row r="6482" spans="1:1" ht="22" x14ac:dyDescent="0.25">
      <c r="A6482" s="6" t="s">
        <v>576</v>
      </c>
    </row>
    <row r="6483" spans="1:1" ht="22" x14ac:dyDescent="0.25">
      <c r="A6483" s="6" t="s">
        <v>1661</v>
      </c>
    </row>
    <row r="6485" spans="1:1" x14ac:dyDescent="0.2">
      <c r="A6485" s="8" t="s">
        <v>1662</v>
      </c>
    </row>
    <row r="6487" spans="1:1" x14ac:dyDescent="0.2">
      <c r="A6487" s="5">
        <v>131</v>
      </c>
    </row>
    <row r="6489" spans="1:1" ht="22" x14ac:dyDescent="0.25">
      <c r="A6489" s="6" t="s">
        <v>576</v>
      </c>
    </row>
    <row r="6490" spans="1:1" ht="22" x14ac:dyDescent="0.25">
      <c r="A6490" s="6" t="s">
        <v>1661</v>
      </c>
    </row>
    <row r="6492" spans="1:1" x14ac:dyDescent="0.2">
      <c r="A6492" s="3" t="s">
        <v>1725</v>
      </c>
    </row>
    <row r="6494" spans="1:1" x14ac:dyDescent="0.2">
      <c r="A6494" s="8" t="s">
        <v>1666</v>
      </c>
    </row>
    <row r="6496" spans="1:1" x14ac:dyDescent="0.2">
      <c r="A6496" s="3" t="s">
        <v>1934</v>
      </c>
    </row>
    <row r="6498" spans="1:1" x14ac:dyDescent="0.2">
      <c r="A6498" s="5" t="s">
        <v>592</v>
      </c>
    </row>
    <row r="6500" spans="1:1" x14ac:dyDescent="0.2">
      <c r="A6500" s="3" t="s">
        <v>1930</v>
      </c>
    </row>
    <row r="6501" spans="1:1" x14ac:dyDescent="0.2">
      <c r="A6501" s="3" t="s">
        <v>1935</v>
      </c>
    </row>
    <row r="6503" spans="1:1" ht="22" x14ac:dyDescent="0.25">
      <c r="A6503" s="6" t="s">
        <v>577</v>
      </c>
    </row>
    <row r="6504" spans="1:1" ht="22" x14ac:dyDescent="0.25">
      <c r="A6504" s="6" t="s">
        <v>1661</v>
      </c>
    </row>
    <row r="6506" spans="1:1" x14ac:dyDescent="0.2">
      <c r="A6506" s="8" t="s">
        <v>1662</v>
      </c>
    </row>
    <row r="6508" spans="1:1" x14ac:dyDescent="0.2">
      <c r="A6508" s="3" t="s">
        <v>1725</v>
      </c>
    </row>
    <row r="6510" spans="1:1" x14ac:dyDescent="0.2">
      <c r="A6510" s="8" t="s">
        <v>1666</v>
      </c>
    </row>
    <row r="6512" spans="1:1" x14ac:dyDescent="0.2">
      <c r="A6512" s="3" t="s">
        <v>1898</v>
      </c>
    </row>
    <row r="6514" spans="1:1" x14ac:dyDescent="0.2">
      <c r="A6514" s="3" t="s">
        <v>1930</v>
      </c>
    </row>
    <row r="6515" spans="1:1" x14ac:dyDescent="0.2">
      <c r="A6515" s="3" t="s">
        <v>1936</v>
      </c>
    </row>
    <row r="6517" spans="1:1" ht="22" x14ac:dyDescent="0.25">
      <c r="A6517" s="6" t="s">
        <v>578</v>
      </c>
    </row>
    <row r="6518" spans="1:1" ht="22" x14ac:dyDescent="0.25">
      <c r="A6518" s="6" t="s">
        <v>1661</v>
      </c>
    </row>
    <row r="6520" spans="1:1" x14ac:dyDescent="0.2">
      <c r="A6520" s="8" t="s">
        <v>1662</v>
      </c>
    </row>
    <row r="6522" spans="1:1" x14ac:dyDescent="0.2">
      <c r="A6522" s="3" t="s">
        <v>1725</v>
      </c>
    </row>
    <row r="6524" spans="1:1" x14ac:dyDescent="0.2">
      <c r="A6524" s="8" t="s">
        <v>1666</v>
      </c>
    </row>
    <row r="6526" spans="1:1" x14ac:dyDescent="0.2">
      <c r="A6526" s="3" t="s">
        <v>1937</v>
      </c>
    </row>
    <row r="6528" spans="1:1" x14ac:dyDescent="0.2">
      <c r="A6528" s="3" t="s">
        <v>1930</v>
      </c>
    </row>
    <row r="6529" spans="1:1" x14ac:dyDescent="0.2">
      <c r="A6529" s="3" t="s">
        <v>1938</v>
      </c>
    </row>
    <row r="6531" spans="1:1" ht="22" x14ac:dyDescent="0.25">
      <c r="A6531" s="6" t="s">
        <v>1939</v>
      </c>
    </row>
    <row r="6533" spans="1:1" x14ac:dyDescent="0.2">
      <c r="A6533" s="8" t="s">
        <v>1662</v>
      </c>
    </row>
    <row r="6535" spans="1:1" x14ac:dyDescent="0.2">
      <c r="A6535" s="5">
        <v>132</v>
      </c>
    </row>
    <row r="6537" spans="1:1" ht="22" x14ac:dyDescent="0.25">
      <c r="A6537" s="6" t="s">
        <v>1939</v>
      </c>
    </row>
    <row r="6539" spans="1:1" x14ac:dyDescent="0.2">
      <c r="A6539" s="3" t="s">
        <v>1940</v>
      </c>
    </row>
    <row r="6541" spans="1:1" x14ac:dyDescent="0.2">
      <c r="A6541" s="8" t="s">
        <v>1666</v>
      </c>
    </row>
    <row r="6543" spans="1:1" x14ac:dyDescent="0.2">
      <c r="A6543" s="3" t="s">
        <v>1615</v>
      </c>
    </row>
    <row r="6545" spans="1:1" x14ac:dyDescent="0.2">
      <c r="A6545" s="8" t="s">
        <v>1672</v>
      </c>
    </row>
    <row r="6547" spans="1:1" x14ac:dyDescent="0.2">
      <c r="A6547" s="3" t="s">
        <v>1766</v>
      </c>
    </row>
    <row r="6549" spans="1:1" x14ac:dyDescent="0.2">
      <c r="A6549" s="3" t="s">
        <v>1941</v>
      </c>
    </row>
    <row r="6551" spans="1:1" x14ac:dyDescent="0.2">
      <c r="A6551" s="5" t="s">
        <v>592</v>
      </c>
    </row>
    <row r="6553" spans="1:1" ht="22" x14ac:dyDescent="0.25">
      <c r="A6553" s="6" t="s">
        <v>1942</v>
      </c>
    </row>
    <row r="6555" spans="1:1" x14ac:dyDescent="0.2">
      <c r="A6555" s="8" t="s">
        <v>1662</v>
      </c>
    </row>
    <row r="6557" spans="1:1" x14ac:dyDescent="0.2">
      <c r="A6557" s="3" t="s">
        <v>1943</v>
      </c>
    </row>
    <row r="6559" spans="1:1" x14ac:dyDescent="0.2">
      <c r="A6559" s="8" t="s">
        <v>1666</v>
      </c>
    </row>
    <row r="6561" spans="1:1" x14ac:dyDescent="0.2">
      <c r="A6561" s="3" t="s">
        <v>1618</v>
      </c>
    </row>
    <row r="6563" spans="1:1" x14ac:dyDescent="0.2">
      <c r="A6563" s="8" t="s">
        <v>1672</v>
      </c>
    </row>
    <row r="6565" spans="1:1" x14ac:dyDescent="0.2">
      <c r="A6565" s="3" t="s">
        <v>1766</v>
      </c>
    </row>
    <row r="6567" spans="1:1" x14ac:dyDescent="0.2">
      <c r="A6567" s="3" t="s">
        <v>1922</v>
      </c>
    </row>
    <row r="6569" spans="1:1" ht="22" x14ac:dyDescent="0.25">
      <c r="A6569" s="6" t="s">
        <v>1944</v>
      </c>
    </row>
    <row r="6570" spans="1:1" ht="22" x14ac:dyDescent="0.25">
      <c r="A6570" s="6" t="s">
        <v>1661</v>
      </c>
    </row>
    <row r="6572" spans="1:1" x14ac:dyDescent="0.2">
      <c r="A6572" s="8" t="s">
        <v>1662</v>
      </c>
    </row>
    <row r="6574" spans="1:1" x14ac:dyDescent="0.2">
      <c r="A6574" s="3" t="s">
        <v>1805</v>
      </c>
    </row>
    <row r="6576" spans="1:1" x14ac:dyDescent="0.2">
      <c r="A6576" s="8" t="s">
        <v>1666</v>
      </c>
    </row>
    <row r="6578" spans="1:1" x14ac:dyDescent="0.2">
      <c r="A6578" s="3" t="s">
        <v>1806</v>
      </c>
    </row>
    <row r="6580" spans="1:1" x14ac:dyDescent="0.2">
      <c r="A6580" s="3" t="s">
        <v>1622</v>
      </c>
    </row>
    <row r="6582" spans="1:1" ht="22" x14ac:dyDescent="0.25">
      <c r="A6582" s="6" t="s">
        <v>579</v>
      </c>
    </row>
    <row r="6583" spans="1:1" ht="22" x14ac:dyDescent="0.25">
      <c r="A6583" s="6" t="s">
        <v>1661</v>
      </c>
    </row>
    <row r="6585" spans="1:1" x14ac:dyDescent="0.2">
      <c r="A6585" s="8" t="s">
        <v>1662</v>
      </c>
    </row>
    <row r="6587" spans="1:1" x14ac:dyDescent="0.2">
      <c r="A6587" s="3" t="s">
        <v>1805</v>
      </c>
    </row>
    <row r="6589" spans="1:1" x14ac:dyDescent="0.2">
      <c r="A6589" s="3" t="s">
        <v>1945</v>
      </c>
    </row>
    <row r="6591" spans="1:1" x14ac:dyDescent="0.2">
      <c r="A6591" s="5">
        <v>133</v>
      </c>
    </row>
    <row r="6593" spans="1:1" ht="22" x14ac:dyDescent="0.25">
      <c r="A6593" s="6" t="s">
        <v>1946</v>
      </c>
    </row>
    <row r="6595" spans="1:1" ht="22" x14ac:dyDescent="0.25">
      <c r="A6595" s="6" t="s">
        <v>1947</v>
      </c>
    </row>
    <row r="6597" spans="1:1" ht="22" x14ac:dyDescent="0.25">
      <c r="A6597" s="6" t="s">
        <v>1661</v>
      </c>
    </row>
    <row r="6599" spans="1:1" x14ac:dyDescent="0.2">
      <c r="A6599" s="8" t="s">
        <v>1666</v>
      </c>
    </row>
    <row r="6601" spans="1:1" x14ac:dyDescent="0.2">
      <c r="A6601" s="3" t="s">
        <v>1626</v>
      </c>
    </row>
    <row r="6603" spans="1:1" x14ac:dyDescent="0.2">
      <c r="A6603" s="8" t="s">
        <v>1672</v>
      </c>
    </row>
    <row r="6605" spans="1:1" x14ac:dyDescent="0.2">
      <c r="A6605" s="3" t="s">
        <v>1766</v>
      </c>
    </row>
    <row r="6607" spans="1:1" ht="22" x14ac:dyDescent="0.25">
      <c r="A6607" s="6" t="s">
        <v>1948</v>
      </c>
    </row>
    <row r="6609" spans="1:1" x14ac:dyDescent="0.2">
      <c r="A6609" s="8" t="s">
        <v>1662</v>
      </c>
    </row>
    <row r="6611" spans="1:1" x14ac:dyDescent="0.2">
      <c r="A6611" s="3" t="s">
        <v>1921</v>
      </c>
    </row>
    <row r="6613" spans="1:1" x14ac:dyDescent="0.2">
      <c r="A6613" s="8" t="s">
        <v>1666</v>
      </c>
    </row>
    <row r="6615" spans="1:1" x14ac:dyDescent="0.2">
      <c r="A6615" s="3" t="s">
        <v>1629</v>
      </c>
    </row>
    <row r="6617" spans="1:1" x14ac:dyDescent="0.2">
      <c r="A6617" s="8" t="s">
        <v>1672</v>
      </c>
    </row>
    <row r="6619" spans="1:1" x14ac:dyDescent="0.2">
      <c r="A6619" s="3" t="s">
        <v>1949</v>
      </c>
    </row>
    <row r="6621" spans="1:1" x14ac:dyDescent="0.2">
      <c r="A6621" s="3" t="s">
        <v>1950</v>
      </c>
    </row>
    <row r="6623" spans="1:1" x14ac:dyDescent="0.2">
      <c r="A6623" s="5" t="s">
        <v>592</v>
      </c>
    </row>
    <row r="6625" spans="1:1" ht="22" x14ac:dyDescent="0.25">
      <c r="A6625" s="6" t="s">
        <v>1951</v>
      </c>
    </row>
    <row r="6626" spans="1:1" ht="22" x14ac:dyDescent="0.25">
      <c r="A6626" s="6" t="s">
        <v>1661</v>
      </c>
    </row>
    <row r="6628" spans="1:1" x14ac:dyDescent="0.2">
      <c r="A6628" s="8" t="s">
        <v>1662</v>
      </c>
    </row>
    <row r="6630" spans="1:1" x14ac:dyDescent="0.2">
      <c r="A6630" s="3" t="s">
        <v>1805</v>
      </c>
    </row>
    <row r="6632" spans="1:1" x14ac:dyDescent="0.2">
      <c r="A6632" s="8" t="s">
        <v>1666</v>
      </c>
    </row>
    <row r="6634" spans="1:1" x14ac:dyDescent="0.2">
      <c r="A6634" s="3" t="s">
        <v>1952</v>
      </c>
    </row>
    <row r="6636" spans="1:1" x14ac:dyDescent="0.2">
      <c r="A6636" s="3" t="s">
        <v>1633</v>
      </c>
    </row>
    <row r="6638" spans="1:1" x14ac:dyDescent="0.2">
      <c r="A6638" s="8" t="s">
        <v>1672</v>
      </c>
    </row>
    <row r="6640" spans="1:1" x14ac:dyDescent="0.2">
      <c r="A6640" s="3" t="s">
        <v>1766</v>
      </c>
    </row>
    <row r="6642" spans="1:1" ht="22" x14ac:dyDescent="0.25">
      <c r="A6642" s="6" t="s">
        <v>580</v>
      </c>
    </row>
    <row r="6643" spans="1:1" ht="22" x14ac:dyDescent="0.25">
      <c r="A6643" s="6" t="s">
        <v>1661</v>
      </c>
    </row>
    <row r="6645" spans="1:1" x14ac:dyDescent="0.2">
      <c r="A6645" s="8" t="s">
        <v>1662</v>
      </c>
    </row>
    <row r="6647" spans="1:1" x14ac:dyDescent="0.2">
      <c r="A6647" s="3" t="s">
        <v>1669</v>
      </c>
    </row>
    <row r="6649" spans="1:1" x14ac:dyDescent="0.2">
      <c r="A6649" s="8" t="s">
        <v>1666</v>
      </c>
    </row>
    <row r="6651" spans="1:1" x14ac:dyDescent="0.2">
      <c r="A6651" s="3" t="s">
        <v>1908</v>
      </c>
    </row>
    <row r="6653" spans="1:1" x14ac:dyDescent="0.2">
      <c r="A6653" s="3" t="s">
        <v>1636</v>
      </c>
    </row>
    <row r="6655" spans="1:1" x14ac:dyDescent="0.2">
      <c r="A6655" s="8" t="s">
        <v>1672</v>
      </c>
    </row>
    <row r="6657" spans="1:1" x14ac:dyDescent="0.2">
      <c r="A6657" s="5">
        <v>134</v>
      </c>
    </row>
    <row r="6659" spans="1:1" ht="22" x14ac:dyDescent="0.25">
      <c r="A6659" s="6" t="s">
        <v>580</v>
      </c>
    </row>
    <row r="6660" spans="1:1" ht="22" x14ac:dyDescent="0.25">
      <c r="A6660" s="6" t="s">
        <v>1661</v>
      </c>
    </row>
    <row r="6662" spans="1:1" x14ac:dyDescent="0.2">
      <c r="A6662" s="3" t="s">
        <v>1712</v>
      </c>
    </row>
    <row r="6664" spans="1:1" ht="22" x14ac:dyDescent="0.25">
      <c r="A6664" s="6" t="s">
        <v>581</v>
      </c>
    </row>
    <row r="6665" spans="1:1" ht="22" x14ac:dyDescent="0.25">
      <c r="A6665" s="6" t="s">
        <v>1661</v>
      </c>
    </row>
    <row r="6667" spans="1:1" x14ac:dyDescent="0.2">
      <c r="A6667" s="5" t="s">
        <v>592</v>
      </c>
    </row>
    <row r="6669" spans="1:1" x14ac:dyDescent="0.2">
      <c r="A6669" s="8" t="s">
        <v>1662</v>
      </c>
    </row>
    <row r="6671" spans="1:1" x14ac:dyDescent="0.2">
      <c r="A6671" s="3" t="s">
        <v>1669</v>
      </c>
    </row>
    <row r="6673" spans="1:1" x14ac:dyDescent="0.2">
      <c r="A6673" s="8" t="s">
        <v>1666</v>
      </c>
    </row>
    <row r="6675" spans="1:1" x14ac:dyDescent="0.2">
      <c r="A6675" s="3" t="s">
        <v>1908</v>
      </c>
    </row>
    <row r="6677" spans="1:1" x14ac:dyDescent="0.2">
      <c r="A6677" s="3" t="s">
        <v>1639</v>
      </c>
    </row>
    <row r="6679" spans="1:1" x14ac:dyDescent="0.2">
      <c r="A6679" s="8" t="s">
        <v>1672</v>
      </c>
    </row>
    <row r="6681" spans="1:1" x14ac:dyDescent="0.2">
      <c r="A6681" s="3" t="s">
        <v>1712</v>
      </c>
    </row>
    <row r="6683" spans="1:1" ht="22" x14ac:dyDescent="0.25">
      <c r="A6683" s="6" t="s">
        <v>582</v>
      </c>
    </row>
    <row r="6684" spans="1:1" ht="22" x14ac:dyDescent="0.25">
      <c r="A6684" s="6" t="s">
        <v>1661</v>
      </c>
    </row>
    <row r="6686" spans="1:1" x14ac:dyDescent="0.2">
      <c r="A6686" s="8" t="s">
        <v>1662</v>
      </c>
    </row>
    <row r="6688" spans="1:1" x14ac:dyDescent="0.2">
      <c r="A6688" s="3" t="s">
        <v>1669</v>
      </c>
    </row>
    <row r="6690" spans="1:1" x14ac:dyDescent="0.2">
      <c r="A6690" s="8" t="s">
        <v>1666</v>
      </c>
    </row>
    <row r="6692" spans="1:1" x14ac:dyDescent="0.2">
      <c r="A6692" s="3" t="s">
        <v>1908</v>
      </c>
    </row>
    <row r="6694" spans="1:1" x14ac:dyDescent="0.2">
      <c r="A6694" s="3" t="s">
        <v>1642</v>
      </c>
    </row>
    <row r="6696" spans="1:1" x14ac:dyDescent="0.2">
      <c r="A6696" s="8" t="s">
        <v>1672</v>
      </c>
    </row>
    <row r="6698" spans="1:1" x14ac:dyDescent="0.2">
      <c r="A6698" s="3" t="s">
        <v>1712</v>
      </c>
    </row>
    <row r="6700" spans="1:1" ht="22" x14ac:dyDescent="0.25">
      <c r="A6700" s="6" t="s">
        <v>1953</v>
      </c>
    </row>
    <row r="6702" spans="1:1" x14ac:dyDescent="0.2">
      <c r="A6702" s="8" t="s">
        <v>1662</v>
      </c>
    </row>
    <row r="6704" spans="1:1" x14ac:dyDescent="0.2">
      <c r="A6704" s="3" t="s">
        <v>1669</v>
      </c>
    </row>
    <row r="6706" spans="1:1" x14ac:dyDescent="0.2">
      <c r="A6706" s="8" t="s">
        <v>1666</v>
      </c>
    </row>
    <row r="6708" spans="1:1" x14ac:dyDescent="0.2">
      <c r="A6708" s="3" t="s">
        <v>1908</v>
      </c>
    </row>
    <row r="6710" spans="1:1" x14ac:dyDescent="0.2">
      <c r="A6710" s="3" t="s">
        <v>1645</v>
      </c>
    </row>
    <row r="6712" spans="1:1" x14ac:dyDescent="0.2">
      <c r="A6712" s="8" t="s">
        <v>1672</v>
      </c>
    </row>
    <row r="6714" spans="1:1" x14ac:dyDescent="0.2">
      <c r="A6714" s="3" t="s">
        <v>1712</v>
      </c>
    </row>
    <row r="6716" spans="1:1" x14ac:dyDescent="0.2">
      <c r="A6716" s="5">
        <v>135</v>
      </c>
    </row>
    <row r="6718" spans="1:1" ht="22" x14ac:dyDescent="0.25">
      <c r="A6718" s="6" t="s">
        <v>583</v>
      </c>
    </row>
    <row r="6719" spans="1:1" ht="22" x14ac:dyDescent="0.25">
      <c r="A6719" s="6" t="s">
        <v>1661</v>
      </c>
    </row>
    <row r="6721" spans="1:1" x14ac:dyDescent="0.2">
      <c r="A6721" s="3" t="s">
        <v>1648</v>
      </c>
    </row>
    <row r="6723" spans="1:1" x14ac:dyDescent="0.2">
      <c r="A6723" s="8" t="s">
        <v>1672</v>
      </c>
    </row>
    <row r="6725" spans="1:1" x14ac:dyDescent="0.2">
      <c r="A6725" s="3" t="s">
        <v>1712</v>
      </c>
    </row>
    <row r="6727" spans="1:1" ht="22" x14ac:dyDescent="0.25">
      <c r="A6727" s="6" t="s">
        <v>584</v>
      </c>
    </row>
    <row r="6728" spans="1:1" ht="22" x14ac:dyDescent="0.25">
      <c r="A6728" s="6" t="s">
        <v>1661</v>
      </c>
    </row>
    <row r="6730" spans="1:1" x14ac:dyDescent="0.2">
      <c r="A6730" s="5" t="s">
        <v>592</v>
      </c>
    </row>
    <row r="6732" spans="1:1" x14ac:dyDescent="0.2">
      <c r="A6732" s="8" t="s">
        <v>1662</v>
      </c>
    </row>
    <row r="6734" spans="1:1" x14ac:dyDescent="0.2">
      <c r="A6734" s="3" t="s">
        <v>1669</v>
      </c>
    </row>
    <row r="6736" spans="1:1" x14ac:dyDescent="0.2">
      <c r="A6736" s="8" t="s">
        <v>1666</v>
      </c>
    </row>
    <row r="6738" spans="1:1" x14ac:dyDescent="0.2">
      <c r="A6738" s="3" t="s">
        <v>1908</v>
      </c>
    </row>
    <row r="6740" spans="1:1" x14ac:dyDescent="0.2">
      <c r="A6740" s="8" t="s">
        <v>1662</v>
      </c>
    </row>
    <row r="6742" spans="1:1" x14ac:dyDescent="0.2">
      <c r="A6742" s="3" t="s">
        <v>1921</v>
      </c>
    </row>
    <row r="6744" spans="1:1" x14ac:dyDescent="0.2">
      <c r="A6744" s="8" t="s">
        <v>1666</v>
      </c>
    </row>
    <row r="6746" spans="1:1" x14ac:dyDescent="0.2">
      <c r="A6746" s="3" t="s">
        <v>1651</v>
      </c>
    </row>
    <row r="6748" spans="1:1" x14ac:dyDescent="0.2">
      <c r="A6748" s="3" t="s">
        <v>1806</v>
      </c>
    </row>
    <row r="6750" spans="1:1" ht="22" x14ac:dyDescent="0.25">
      <c r="A6750" s="6" t="s">
        <v>1954</v>
      </c>
    </row>
    <row r="6752" spans="1:1" x14ac:dyDescent="0.2">
      <c r="A6752" s="8" t="s">
        <v>1662</v>
      </c>
    </row>
    <row r="6754" spans="1:1" x14ac:dyDescent="0.2">
      <c r="A6754" s="3" t="s">
        <v>1921</v>
      </c>
    </row>
    <row r="6756" spans="1:1" x14ac:dyDescent="0.2">
      <c r="A6756" s="8" t="s">
        <v>1666</v>
      </c>
    </row>
    <row r="6758" spans="1:1" x14ac:dyDescent="0.2">
      <c r="A6758" s="3" t="s">
        <v>1654</v>
      </c>
    </row>
    <row r="6760" spans="1:1" x14ac:dyDescent="0.2">
      <c r="A6760" s="3" t="s">
        <v>1806</v>
      </c>
    </row>
    <row r="6762" spans="1:1" ht="22" x14ac:dyDescent="0.25">
      <c r="A6762" s="6" t="s">
        <v>1955</v>
      </c>
    </row>
    <row r="6764" spans="1:1" x14ac:dyDescent="0.2">
      <c r="A6764" s="8" t="s">
        <v>1662</v>
      </c>
    </row>
    <row r="6766" spans="1:1" x14ac:dyDescent="0.2">
      <c r="A6766" s="3" t="s">
        <v>1768</v>
      </c>
    </row>
    <row r="6768" spans="1:1" x14ac:dyDescent="0.2">
      <c r="A6768" s="8" t="s">
        <v>1666</v>
      </c>
    </row>
    <row r="6770" spans="1:1" x14ac:dyDescent="0.2">
      <c r="A6770" s="3" t="s">
        <v>1615</v>
      </c>
    </row>
    <row r="6772" spans="1:1" x14ac:dyDescent="0.2">
      <c r="A6772" s="8" t="s">
        <v>1672</v>
      </c>
    </row>
    <row r="6774" spans="1:1" x14ac:dyDescent="0.2">
      <c r="A6774" s="3" t="s">
        <v>1941</v>
      </c>
    </row>
    <row r="6776" spans="1:1" x14ac:dyDescent="0.2">
      <c r="A6776" s="5">
        <v>136</v>
      </c>
    </row>
    <row r="6778" spans="1:1" ht="22" x14ac:dyDescent="0.25">
      <c r="A6778" s="6" t="s">
        <v>1955</v>
      </c>
    </row>
    <row r="6780" spans="1:1" x14ac:dyDescent="0.2">
      <c r="A6780" s="3" t="s">
        <v>1766</v>
      </c>
    </row>
    <row r="6782" spans="1:1" ht="22" x14ac:dyDescent="0.25">
      <c r="A6782" s="6" t="s">
        <v>585</v>
      </c>
    </row>
    <row r="6783" spans="1:1" ht="22" x14ac:dyDescent="0.25">
      <c r="A6783" s="6" t="s">
        <v>1661</v>
      </c>
    </row>
    <row r="6785" spans="1:1" x14ac:dyDescent="0.2">
      <c r="A6785" s="5" t="s">
        <v>592</v>
      </c>
    </row>
    <row r="6787" spans="1:1" x14ac:dyDescent="0.2">
      <c r="A6787" s="8" t="s">
        <v>1662</v>
      </c>
    </row>
    <row r="6789" spans="1:1" x14ac:dyDescent="0.2">
      <c r="A6789" s="3" t="s">
        <v>1921</v>
      </c>
    </row>
    <row r="6791" spans="1:1" x14ac:dyDescent="0.2">
      <c r="A6791" s="8" t="s">
        <v>1666</v>
      </c>
    </row>
    <row r="6793" spans="1:1" x14ac:dyDescent="0.2">
      <c r="A6793" s="3" t="s">
        <v>1806</v>
      </c>
    </row>
    <row r="6795" spans="1:1" x14ac:dyDescent="0.2">
      <c r="A6795" s="3" t="s">
        <v>1622</v>
      </c>
    </row>
    <row r="6797" spans="1:1" ht="22" x14ac:dyDescent="0.25">
      <c r="A6797" s="6" t="s">
        <v>586</v>
      </c>
    </row>
    <row r="6798" spans="1:1" ht="22" x14ac:dyDescent="0.25">
      <c r="A6798" s="6" t="s">
        <v>1661</v>
      </c>
    </row>
    <row r="6800" spans="1:1" x14ac:dyDescent="0.2">
      <c r="A6800" s="8" t="s">
        <v>1662</v>
      </c>
    </row>
    <row r="6802" spans="1:1" x14ac:dyDescent="0.2">
      <c r="A6802" s="3" t="s">
        <v>1956</v>
      </c>
    </row>
    <row r="6804" spans="1:1" x14ac:dyDescent="0.2">
      <c r="A6804" s="3" t="s">
        <v>1957</v>
      </c>
    </row>
    <row r="6806" spans="1:1" x14ac:dyDescent="0.2">
      <c r="A6806" s="5">
        <v>137</v>
      </c>
    </row>
    <row r="6808" spans="1:1" ht="23" x14ac:dyDescent="0.25">
      <c r="A6808" s="10" t="s">
        <v>1958</v>
      </c>
    </row>
    <row r="6810" spans="1:1" ht="18" x14ac:dyDescent="0.2">
      <c r="A6810" s="7" t="s">
        <v>1959</v>
      </c>
    </row>
    <row r="6812" spans="1:1" ht="18" x14ac:dyDescent="0.2">
      <c r="A6812" s="11" t="s">
        <v>1960</v>
      </c>
    </row>
    <row r="6814" spans="1:1" ht="18" x14ac:dyDescent="0.2">
      <c r="A6814" s="7" t="s">
        <v>1959</v>
      </c>
    </row>
    <row r="6816" spans="1:1" x14ac:dyDescent="0.2">
      <c r="A6816" s="5" t="s">
        <v>592</v>
      </c>
    </row>
    <row r="6818" spans="1:1" x14ac:dyDescent="0.2">
      <c r="A6818" s="3" t="s">
        <v>1961</v>
      </c>
    </row>
    <row r="6819" spans="1:1" x14ac:dyDescent="0.2">
      <c r="A6819" s="3" t="s">
        <v>1962</v>
      </c>
    </row>
    <row r="6821" spans="1:1" x14ac:dyDescent="0.2">
      <c r="A6821" s="3" t="s">
        <v>587</v>
      </c>
    </row>
    <row r="6822" spans="1:1" x14ac:dyDescent="0.2">
      <c r="A6822" s="3" t="s">
        <v>588</v>
      </c>
    </row>
    <row r="6823" spans="1:1" x14ac:dyDescent="0.2">
      <c r="A6823" s="3" t="s">
        <v>598</v>
      </c>
    </row>
    <row r="6825" spans="1:1" x14ac:dyDescent="0.2">
      <c r="A6825" s="3" t="s">
        <v>1963</v>
      </c>
    </row>
    <row r="6827" spans="1:1" x14ac:dyDescent="0.2">
      <c r="A6827" s="3" t="s">
        <v>1961</v>
      </c>
    </row>
    <row r="6828" spans="1:1" x14ac:dyDescent="0.2">
      <c r="A6828" s="3" t="s">
        <v>1962</v>
      </c>
    </row>
    <row r="6830" spans="1:1" x14ac:dyDescent="0.2">
      <c r="A6830" s="3" t="s">
        <v>587</v>
      </c>
    </row>
    <row r="6831" spans="1:1" x14ac:dyDescent="0.2">
      <c r="A6831" s="3" t="s">
        <v>588</v>
      </c>
    </row>
    <row r="6832" spans="1:1" x14ac:dyDescent="0.2">
      <c r="A6832" s="3" t="s">
        <v>598</v>
      </c>
    </row>
    <row r="6834" spans="1:1" x14ac:dyDescent="0.2">
      <c r="A6834" s="3" t="s">
        <v>1964</v>
      </c>
    </row>
    <row r="6836" spans="1:1" x14ac:dyDescent="0.2">
      <c r="A6836" s="5">
        <v>138</v>
      </c>
    </row>
  </sheetData>
  <mergeCells count="1678">
    <mergeCell ref="A87:A88"/>
    <mergeCell ref="C50:C51"/>
    <mergeCell ref="B50:B51"/>
    <mergeCell ref="A50:A51"/>
    <mergeCell ref="C48:C49"/>
    <mergeCell ref="B48:B49"/>
    <mergeCell ref="A48:A49"/>
    <mergeCell ref="F122:F123"/>
    <mergeCell ref="E122:E123"/>
    <mergeCell ref="D122:D123"/>
    <mergeCell ref="C122:C123"/>
    <mergeCell ref="B122:B123"/>
    <mergeCell ref="A122:A123"/>
    <mergeCell ref="F124:F125"/>
    <mergeCell ref="E124:E125"/>
    <mergeCell ref="D124:D125"/>
    <mergeCell ref="C124:C125"/>
    <mergeCell ref="B124:B125"/>
    <mergeCell ref="A124:A125"/>
    <mergeCell ref="A101:A102"/>
    <mergeCell ref="A99:A100"/>
    <mergeCell ref="A97:A98"/>
    <mergeCell ref="A91:A92"/>
    <mergeCell ref="A89:A90"/>
    <mergeCell ref="B114:B115"/>
    <mergeCell ref="A114:A115"/>
    <mergeCell ref="F116:F117"/>
    <mergeCell ref="E116:E117"/>
    <mergeCell ref="D116:D117"/>
    <mergeCell ref="C116:C117"/>
    <mergeCell ref="B116:B117"/>
    <mergeCell ref="A116:A117"/>
    <mergeCell ref="F118:F119"/>
    <mergeCell ref="E118:E119"/>
    <mergeCell ref="D118:D119"/>
    <mergeCell ref="C118:C119"/>
    <mergeCell ref="B118:B119"/>
    <mergeCell ref="A118:A119"/>
    <mergeCell ref="F120:F121"/>
    <mergeCell ref="E120:E121"/>
    <mergeCell ref="D120:D121"/>
    <mergeCell ref="C120:C121"/>
    <mergeCell ref="B120:B121"/>
    <mergeCell ref="A120:A121"/>
    <mergeCell ref="A106:A107"/>
    <mergeCell ref="F155:F156"/>
    <mergeCell ref="E155:E156"/>
    <mergeCell ref="D155:D156"/>
    <mergeCell ref="C155:C156"/>
    <mergeCell ref="B155:B156"/>
    <mergeCell ref="A155:A156"/>
    <mergeCell ref="F153:F154"/>
    <mergeCell ref="E153:E154"/>
    <mergeCell ref="D153:D154"/>
    <mergeCell ref="F108:F109"/>
    <mergeCell ref="E108:E109"/>
    <mergeCell ref="D108:D109"/>
    <mergeCell ref="C108:C109"/>
    <mergeCell ref="B108:B109"/>
    <mergeCell ref="A108:A109"/>
    <mergeCell ref="F110:F111"/>
    <mergeCell ref="E110:E111"/>
    <mergeCell ref="D110:D111"/>
    <mergeCell ref="C110:C111"/>
    <mergeCell ref="B110:B111"/>
    <mergeCell ref="A110:A111"/>
    <mergeCell ref="F112:F113"/>
    <mergeCell ref="E112:E113"/>
    <mergeCell ref="D112:D113"/>
    <mergeCell ref="C112:C113"/>
    <mergeCell ref="B112:B113"/>
    <mergeCell ref="A112:A113"/>
    <mergeCell ref="F114:F115"/>
    <mergeCell ref="E114:E115"/>
    <mergeCell ref="D114:D115"/>
    <mergeCell ref="C114:C115"/>
    <mergeCell ref="F147:F148"/>
    <mergeCell ref="E147:E148"/>
    <mergeCell ref="D147:D148"/>
    <mergeCell ref="C147:C148"/>
    <mergeCell ref="B147:B148"/>
    <mergeCell ref="A147:A148"/>
    <mergeCell ref="F149:F150"/>
    <mergeCell ref="E149:E150"/>
    <mergeCell ref="D149:D150"/>
    <mergeCell ref="C149:C150"/>
    <mergeCell ref="B149:B150"/>
    <mergeCell ref="A149:A150"/>
    <mergeCell ref="C153:C154"/>
    <mergeCell ref="B153:B154"/>
    <mergeCell ref="A153:A154"/>
    <mergeCell ref="F151:F152"/>
    <mergeCell ref="E151:E152"/>
    <mergeCell ref="D151:D152"/>
    <mergeCell ref="C151:C152"/>
    <mergeCell ref="B151:B152"/>
    <mergeCell ref="A151:A152"/>
    <mergeCell ref="F141:F142"/>
    <mergeCell ref="E141:E142"/>
    <mergeCell ref="D141:D142"/>
    <mergeCell ref="C141:C142"/>
    <mergeCell ref="B141:B142"/>
    <mergeCell ref="A141:A142"/>
    <mergeCell ref="F143:F144"/>
    <mergeCell ref="E143:E144"/>
    <mergeCell ref="D143:D144"/>
    <mergeCell ref="C143:C144"/>
    <mergeCell ref="B143:B144"/>
    <mergeCell ref="A143:A144"/>
    <mergeCell ref="F145:F146"/>
    <mergeCell ref="E145:E146"/>
    <mergeCell ref="D145:D146"/>
    <mergeCell ref="C145:C146"/>
    <mergeCell ref="B145:B146"/>
    <mergeCell ref="A145:A146"/>
    <mergeCell ref="E135:E136"/>
    <mergeCell ref="D135:D136"/>
    <mergeCell ref="C135:C136"/>
    <mergeCell ref="B135:B136"/>
    <mergeCell ref="A135:A136"/>
    <mergeCell ref="F137:F138"/>
    <mergeCell ref="E137:E138"/>
    <mergeCell ref="D137:D138"/>
    <mergeCell ref="C137:C138"/>
    <mergeCell ref="B137:B138"/>
    <mergeCell ref="A137:A138"/>
    <mergeCell ref="F139:F140"/>
    <mergeCell ref="E139:E140"/>
    <mergeCell ref="D139:D140"/>
    <mergeCell ref="C139:C140"/>
    <mergeCell ref="B139:B140"/>
    <mergeCell ref="A139:A140"/>
    <mergeCell ref="F178:F179"/>
    <mergeCell ref="E178:E179"/>
    <mergeCell ref="D178:D179"/>
    <mergeCell ref="C178:C179"/>
    <mergeCell ref="B178:B179"/>
    <mergeCell ref="A178:A179"/>
    <mergeCell ref="C182:C183"/>
    <mergeCell ref="B182:B183"/>
    <mergeCell ref="A182:A183"/>
    <mergeCell ref="F180:F181"/>
    <mergeCell ref="E180:E181"/>
    <mergeCell ref="D180:D181"/>
    <mergeCell ref="C180:C181"/>
    <mergeCell ref="B180:B181"/>
    <mergeCell ref="A180:A181"/>
    <mergeCell ref="A131:A132"/>
    <mergeCell ref="F184:F185"/>
    <mergeCell ref="E184:E185"/>
    <mergeCell ref="D184:D185"/>
    <mergeCell ref="C184:C185"/>
    <mergeCell ref="B184:B185"/>
    <mergeCell ref="A184:A185"/>
    <mergeCell ref="F182:F183"/>
    <mergeCell ref="E182:E183"/>
    <mergeCell ref="D182:D183"/>
    <mergeCell ref="F133:F134"/>
    <mergeCell ref="E133:E134"/>
    <mergeCell ref="D133:D134"/>
    <mergeCell ref="C133:C134"/>
    <mergeCell ref="B133:B134"/>
    <mergeCell ref="A133:A134"/>
    <mergeCell ref="F135:F136"/>
    <mergeCell ref="B170:B171"/>
    <mergeCell ref="A170:A171"/>
    <mergeCell ref="F172:F173"/>
    <mergeCell ref="E172:E173"/>
    <mergeCell ref="D172:D173"/>
    <mergeCell ref="C172:C173"/>
    <mergeCell ref="B172:B173"/>
    <mergeCell ref="A172:A173"/>
    <mergeCell ref="F174:F175"/>
    <mergeCell ref="E174:E175"/>
    <mergeCell ref="D174:D175"/>
    <mergeCell ref="C174:C175"/>
    <mergeCell ref="B174:B175"/>
    <mergeCell ref="A174:A175"/>
    <mergeCell ref="F176:F177"/>
    <mergeCell ref="E176:E177"/>
    <mergeCell ref="D176:D177"/>
    <mergeCell ref="C176:C177"/>
    <mergeCell ref="B176:B177"/>
    <mergeCell ref="A176:A177"/>
    <mergeCell ref="A162:A163"/>
    <mergeCell ref="F203:F204"/>
    <mergeCell ref="E203:E204"/>
    <mergeCell ref="D203:D204"/>
    <mergeCell ref="C203:C204"/>
    <mergeCell ref="B203:B204"/>
    <mergeCell ref="A203:A204"/>
    <mergeCell ref="F201:F202"/>
    <mergeCell ref="E201:E202"/>
    <mergeCell ref="D201:D202"/>
    <mergeCell ref="F164:F165"/>
    <mergeCell ref="E164:E165"/>
    <mergeCell ref="D164:D165"/>
    <mergeCell ref="C164:C165"/>
    <mergeCell ref="B164:B165"/>
    <mergeCell ref="A164:A165"/>
    <mergeCell ref="F166:F167"/>
    <mergeCell ref="E166:E167"/>
    <mergeCell ref="D166:D167"/>
    <mergeCell ref="C166:C167"/>
    <mergeCell ref="B166:B167"/>
    <mergeCell ref="A166:A167"/>
    <mergeCell ref="F168:F169"/>
    <mergeCell ref="E168:E169"/>
    <mergeCell ref="D168:D169"/>
    <mergeCell ref="C168:C169"/>
    <mergeCell ref="B168:B169"/>
    <mergeCell ref="A168:A169"/>
    <mergeCell ref="F170:F171"/>
    <mergeCell ref="E170:E171"/>
    <mergeCell ref="D170:D171"/>
    <mergeCell ref="C170:C171"/>
    <mergeCell ref="C195:C196"/>
    <mergeCell ref="B195:B196"/>
    <mergeCell ref="A195:A196"/>
    <mergeCell ref="F197:F198"/>
    <mergeCell ref="E197:E198"/>
    <mergeCell ref="D197:D198"/>
    <mergeCell ref="C197:C198"/>
    <mergeCell ref="B197:B198"/>
    <mergeCell ref="A197:A198"/>
    <mergeCell ref="C201:C202"/>
    <mergeCell ref="B201:B202"/>
    <mergeCell ref="A201:A202"/>
    <mergeCell ref="F199:F200"/>
    <mergeCell ref="E199:E200"/>
    <mergeCell ref="D199:D200"/>
    <mergeCell ref="C199:C200"/>
    <mergeCell ref="B199:B200"/>
    <mergeCell ref="A199:A200"/>
    <mergeCell ref="D214:D215"/>
    <mergeCell ref="C214:C215"/>
    <mergeCell ref="B214:B215"/>
    <mergeCell ref="A214:A215"/>
    <mergeCell ref="C218:C219"/>
    <mergeCell ref="B218:B219"/>
    <mergeCell ref="A218:A219"/>
    <mergeCell ref="F216:F217"/>
    <mergeCell ref="E216:E217"/>
    <mergeCell ref="D216:D217"/>
    <mergeCell ref="C216:C217"/>
    <mergeCell ref="B216:B217"/>
    <mergeCell ref="A216:A217"/>
    <mergeCell ref="A191:A192"/>
    <mergeCell ref="F220:F221"/>
    <mergeCell ref="E220:E221"/>
    <mergeCell ref="D220:D221"/>
    <mergeCell ref="C220:C221"/>
    <mergeCell ref="B220:B221"/>
    <mergeCell ref="A220:A221"/>
    <mergeCell ref="F218:F219"/>
    <mergeCell ref="E218:E219"/>
    <mergeCell ref="D218:D219"/>
    <mergeCell ref="F193:F194"/>
    <mergeCell ref="E193:E194"/>
    <mergeCell ref="D193:D194"/>
    <mergeCell ref="C193:C194"/>
    <mergeCell ref="B193:B194"/>
    <mergeCell ref="A193:A194"/>
    <mergeCell ref="F195:F196"/>
    <mergeCell ref="E195:E196"/>
    <mergeCell ref="D195:D196"/>
    <mergeCell ref="E233:E234"/>
    <mergeCell ref="D233:D234"/>
    <mergeCell ref="C233:C234"/>
    <mergeCell ref="B233:B234"/>
    <mergeCell ref="A233:A234"/>
    <mergeCell ref="C237:C238"/>
    <mergeCell ref="B237:B238"/>
    <mergeCell ref="A237:A238"/>
    <mergeCell ref="F235:F236"/>
    <mergeCell ref="E235:E236"/>
    <mergeCell ref="D235:D236"/>
    <mergeCell ref="C235:C236"/>
    <mergeCell ref="B235:B236"/>
    <mergeCell ref="A235:A236"/>
    <mergeCell ref="A210:A211"/>
    <mergeCell ref="F239:F240"/>
    <mergeCell ref="E239:E240"/>
    <mergeCell ref="D239:D240"/>
    <mergeCell ref="C239:C240"/>
    <mergeCell ref="B239:B240"/>
    <mergeCell ref="A239:A240"/>
    <mergeCell ref="F237:F238"/>
    <mergeCell ref="E237:E238"/>
    <mergeCell ref="D237:D238"/>
    <mergeCell ref="F212:F213"/>
    <mergeCell ref="E212:E213"/>
    <mergeCell ref="D212:D213"/>
    <mergeCell ref="C212:C213"/>
    <mergeCell ref="B212:B213"/>
    <mergeCell ref="A212:A213"/>
    <mergeCell ref="F214:F215"/>
    <mergeCell ref="E214:E215"/>
    <mergeCell ref="C264:C265"/>
    <mergeCell ref="B264:B265"/>
    <mergeCell ref="A264:A265"/>
    <mergeCell ref="F262:F263"/>
    <mergeCell ref="E262:E263"/>
    <mergeCell ref="D262:D263"/>
    <mergeCell ref="C262:C263"/>
    <mergeCell ref="B262:B263"/>
    <mergeCell ref="A262:A263"/>
    <mergeCell ref="A227:A228"/>
    <mergeCell ref="F266:F267"/>
    <mergeCell ref="E266:E267"/>
    <mergeCell ref="D266:D267"/>
    <mergeCell ref="C266:C267"/>
    <mergeCell ref="B266:B267"/>
    <mergeCell ref="A266:A267"/>
    <mergeCell ref="F264:F265"/>
    <mergeCell ref="E264:E265"/>
    <mergeCell ref="D264:D265"/>
    <mergeCell ref="F229:F230"/>
    <mergeCell ref="E229:E230"/>
    <mergeCell ref="D229:D230"/>
    <mergeCell ref="C229:C230"/>
    <mergeCell ref="B229:B230"/>
    <mergeCell ref="A229:A230"/>
    <mergeCell ref="F231:F232"/>
    <mergeCell ref="E231:E232"/>
    <mergeCell ref="D231:D232"/>
    <mergeCell ref="C231:C232"/>
    <mergeCell ref="B231:B232"/>
    <mergeCell ref="A231:A232"/>
    <mergeCell ref="F233:F234"/>
    <mergeCell ref="B254:B255"/>
    <mergeCell ref="A254:A255"/>
    <mergeCell ref="F256:F257"/>
    <mergeCell ref="E256:E257"/>
    <mergeCell ref="D256:D257"/>
    <mergeCell ref="C256:C257"/>
    <mergeCell ref="B256:B257"/>
    <mergeCell ref="A256:A257"/>
    <mergeCell ref="F258:F259"/>
    <mergeCell ref="E258:E259"/>
    <mergeCell ref="D258:D259"/>
    <mergeCell ref="C258:C259"/>
    <mergeCell ref="B258:B259"/>
    <mergeCell ref="A258:A259"/>
    <mergeCell ref="F260:F261"/>
    <mergeCell ref="E260:E261"/>
    <mergeCell ref="D260:D261"/>
    <mergeCell ref="C260:C261"/>
    <mergeCell ref="B260:B261"/>
    <mergeCell ref="A260:A261"/>
    <mergeCell ref="A246:A247"/>
    <mergeCell ref="F291:F292"/>
    <mergeCell ref="E291:E292"/>
    <mergeCell ref="D291:D292"/>
    <mergeCell ref="C291:C292"/>
    <mergeCell ref="B291:B292"/>
    <mergeCell ref="A291:A292"/>
    <mergeCell ref="F289:F290"/>
    <mergeCell ref="E289:E290"/>
    <mergeCell ref="D289:D290"/>
    <mergeCell ref="F248:F249"/>
    <mergeCell ref="E248:E249"/>
    <mergeCell ref="D248:D249"/>
    <mergeCell ref="C248:C249"/>
    <mergeCell ref="B248:B249"/>
    <mergeCell ref="A248:A249"/>
    <mergeCell ref="F250:F251"/>
    <mergeCell ref="E250:E251"/>
    <mergeCell ref="D250:D251"/>
    <mergeCell ref="C250:C251"/>
    <mergeCell ref="B250:B251"/>
    <mergeCell ref="A250:A251"/>
    <mergeCell ref="F252:F253"/>
    <mergeCell ref="E252:E253"/>
    <mergeCell ref="D252:D253"/>
    <mergeCell ref="C252:C253"/>
    <mergeCell ref="B252:B253"/>
    <mergeCell ref="A252:A253"/>
    <mergeCell ref="F254:F255"/>
    <mergeCell ref="E254:E255"/>
    <mergeCell ref="D254:D255"/>
    <mergeCell ref="C254:C255"/>
    <mergeCell ref="B281:B282"/>
    <mergeCell ref="A281:A282"/>
    <mergeCell ref="F283:F284"/>
    <mergeCell ref="E283:E284"/>
    <mergeCell ref="D283:D284"/>
    <mergeCell ref="C283:C284"/>
    <mergeCell ref="B283:B284"/>
    <mergeCell ref="A283:A284"/>
    <mergeCell ref="F285:F286"/>
    <mergeCell ref="E285:E286"/>
    <mergeCell ref="D285:D286"/>
    <mergeCell ref="C285:C286"/>
    <mergeCell ref="B285:B286"/>
    <mergeCell ref="A285:A286"/>
    <mergeCell ref="C289:C290"/>
    <mergeCell ref="B289:B290"/>
    <mergeCell ref="A289:A290"/>
    <mergeCell ref="F287:F288"/>
    <mergeCell ref="E287:E288"/>
    <mergeCell ref="D287:D288"/>
    <mergeCell ref="C287:C288"/>
    <mergeCell ref="B287:B288"/>
    <mergeCell ref="A287:A288"/>
    <mergeCell ref="A273:A274"/>
    <mergeCell ref="F316:F317"/>
    <mergeCell ref="E316:E317"/>
    <mergeCell ref="D316:D317"/>
    <mergeCell ref="C316:C317"/>
    <mergeCell ref="B316:B317"/>
    <mergeCell ref="A316:A317"/>
    <mergeCell ref="F314:F315"/>
    <mergeCell ref="E314:E315"/>
    <mergeCell ref="D314:D315"/>
    <mergeCell ref="F275:F276"/>
    <mergeCell ref="E275:E276"/>
    <mergeCell ref="D275:D276"/>
    <mergeCell ref="C275:C276"/>
    <mergeCell ref="B275:B276"/>
    <mergeCell ref="A275:A276"/>
    <mergeCell ref="F277:F278"/>
    <mergeCell ref="E277:E278"/>
    <mergeCell ref="D277:D278"/>
    <mergeCell ref="C277:C278"/>
    <mergeCell ref="B277:B278"/>
    <mergeCell ref="A277:A278"/>
    <mergeCell ref="F279:F280"/>
    <mergeCell ref="E279:E280"/>
    <mergeCell ref="D279:D280"/>
    <mergeCell ref="C279:C280"/>
    <mergeCell ref="B279:B280"/>
    <mergeCell ref="A279:A280"/>
    <mergeCell ref="F281:F282"/>
    <mergeCell ref="E281:E282"/>
    <mergeCell ref="D281:D282"/>
    <mergeCell ref="C281:C282"/>
    <mergeCell ref="F308:F309"/>
    <mergeCell ref="E308:E309"/>
    <mergeCell ref="D308:D309"/>
    <mergeCell ref="C308:C309"/>
    <mergeCell ref="B308:B309"/>
    <mergeCell ref="A308:A309"/>
    <mergeCell ref="F310:F311"/>
    <mergeCell ref="E310:E311"/>
    <mergeCell ref="D310:D311"/>
    <mergeCell ref="C310:C311"/>
    <mergeCell ref="B310:B311"/>
    <mergeCell ref="A310:A311"/>
    <mergeCell ref="C314:C315"/>
    <mergeCell ref="B314:B315"/>
    <mergeCell ref="A314:A315"/>
    <mergeCell ref="F312:F313"/>
    <mergeCell ref="E312:E313"/>
    <mergeCell ref="D312:D313"/>
    <mergeCell ref="C312:C313"/>
    <mergeCell ref="B312:B313"/>
    <mergeCell ref="A312:A313"/>
    <mergeCell ref="E302:E303"/>
    <mergeCell ref="D302:D303"/>
    <mergeCell ref="C302:C303"/>
    <mergeCell ref="B302:B303"/>
    <mergeCell ref="A302:A303"/>
    <mergeCell ref="F304:F305"/>
    <mergeCell ref="E304:E305"/>
    <mergeCell ref="D304:D305"/>
    <mergeCell ref="C304:C305"/>
    <mergeCell ref="B304:B305"/>
    <mergeCell ref="A304:A305"/>
    <mergeCell ref="F306:F307"/>
    <mergeCell ref="E306:E307"/>
    <mergeCell ref="D306:D307"/>
    <mergeCell ref="C306:C307"/>
    <mergeCell ref="B306:B307"/>
    <mergeCell ref="A306:A307"/>
    <mergeCell ref="F337:F338"/>
    <mergeCell ref="E337:E338"/>
    <mergeCell ref="D337:D338"/>
    <mergeCell ref="C337:C338"/>
    <mergeCell ref="B337:B338"/>
    <mergeCell ref="A337:A338"/>
    <mergeCell ref="C341:C342"/>
    <mergeCell ref="B341:B342"/>
    <mergeCell ref="A341:A342"/>
    <mergeCell ref="F339:F340"/>
    <mergeCell ref="E339:E340"/>
    <mergeCell ref="D339:D340"/>
    <mergeCell ref="C339:C340"/>
    <mergeCell ref="B339:B340"/>
    <mergeCell ref="A339:A340"/>
    <mergeCell ref="A298:A299"/>
    <mergeCell ref="F343:F344"/>
    <mergeCell ref="E343:E344"/>
    <mergeCell ref="D343:D344"/>
    <mergeCell ref="C343:C344"/>
    <mergeCell ref="B343:B344"/>
    <mergeCell ref="A343:A344"/>
    <mergeCell ref="F341:F342"/>
    <mergeCell ref="E341:E342"/>
    <mergeCell ref="D341:D342"/>
    <mergeCell ref="F300:F301"/>
    <mergeCell ref="E300:E301"/>
    <mergeCell ref="D300:D301"/>
    <mergeCell ref="C300:C301"/>
    <mergeCell ref="B300:B301"/>
    <mergeCell ref="A300:A301"/>
    <mergeCell ref="F302:F303"/>
    <mergeCell ref="B329:B330"/>
    <mergeCell ref="A329:A330"/>
    <mergeCell ref="F331:F332"/>
    <mergeCell ref="E331:E332"/>
    <mergeCell ref="D331:D332"/>
    <mergeCell ref="C331:C332"/>
    <mergeCell ref="B331:B332"/>
    <mergeCell ref="A331:A332"/>
    <mergeCell ref="F333:F334"/>
    <mergeCell ref="E333:E334"/>
    <mergeCell ref="D333:D334"/>
    <mergeCell ref="C333:C334"/>
    <mergeCell ref="B333:B334"/>
    <mergeCell ref="A333:A334"/>
    <mergeCell ref="F335:F336"/>
    <mergeCell ref="E335:E336"/>
    <mergeCell ref="D335:D336"/>
    <mergeCell ref="C335:C336"/>
    <mergeCell ref="B335:B336"/>
    <mergeCell ref="A335:A336"/>
    <mergeCell ref="A374:A375"/>
    <mergeCell ref="E372:E373"/>
    <mergeCell ref="D372:D373"/>
    <mergeCell ref="C372:C373"/>
    <mergeCell ref="B372:B373"/>
    <mergeCell ref="A372:A373"/>
    <mergeCell ref="A323:A324"/>
    <mergeCell ref="E376:E377"/>
    <mergeCell ref="D376:D377"/>
    <mergeCell ref="C376:C377"/>
    <mergeCell ref="B376:B377"/>
    <mergeCell ref="A376:A377"/>
    <mergeCell ref="E374:E375"/>
    <mergeCell ref="D374:D375"/>
    <mergeCell ref="C374:C375"/>
    <mergeCell ref="B374:B375"/>
    <mergeCell ref="F325:F326"/>
    <mergeCell ref="E325:E326"/>
    <mergeCell ref="D325:D326"/>
    <mergeCell ref="C325:C326"/>
    <mergeCell ref="B325:B326"/>
    <mergeCell ref="A325:A326"/>
    <mergeCell ref="F327:F328"/>
    <mergeCell ref="E327:E328"/>
    <mergeCell ref="D327:D328"/>
    <mergeCell ref="C327:C328"/>
    <mergeCell ref="B327:B328"/>
    <mergeCell ref="A327:A328"/>
    <mergeCell ref="F329:F330"/>
    <mergeCell ref="E329:E330"/>
    <mergeCell ref="D329:D330"/>
    <mergeCell ref="C329:C330"/>
    <mergeCell ref="E366:E367"/>
    <mergeCell ref="D366:D367"/>
    <mergeCell ref="C366:C367"/>
    <mergeCell ref="B366:B367"/>
    <mergeCell ref="A366:A367"/>
    <mergeCell ref="E364:E365"/>
    <mergeCell ref="D364:D365"/>
    <mergeCell ref="C364:C365"/>
    <mergeCell ref="B364:B365"/>
    <mergeCell ref="A364:A365"/>
    <mergeCell ref="E370:E371"/>
    <mergeCell ref="D370:D371"/>
    <mergeCell ref="C370:C371"/>
    <mergeCell ref="B370:B371"/>
    <mergeCell ref="A370:A371"/>
    <mergeCell ref="E368:E369"/>
    <mergeCell ref="D368:D369"/>
    <mergeCell ref="C368:C369"/>
    <mergeCell ref="B368:B369"/>
    <mergeCell ref="A368:A369"/>
    <mergeCell ref="B358:B359"/>
    <mergeCell ref="A358:A359"/>
    <mergeCell ref="E356:E357"/>
    <mergeCell ref="D356:D357"/>
    <mergeCell ref="C356:C357"/>
    <mergeCell ref="B356:B357"/>
    <mergeCell ref="A356:A357"/>
    <mergeCell ref="E362:E363"/>
    <mergeCell ref="D362:D363"/>
    <mergeCell ref="C362:C363"/>
    <mergeCell ref="B362:B363"/>
    <mergeCell ref="A362:A363"/>
    <mergeCell ref="E360:E361"/>
    <mergeCell ref="D360:D361"/>
    <mergeCell ref="C360:C361"/>
    <mergeCell ref="B360:B361"/>
    <mergeCell ref="A360:A361"/>
    <mergeCell ref="A413:A414"/>
    <mergeCell ref="E409:E412"/>
    <mergeCell ref="D409:D412"/>
    <mergeCell ref="C409:C412"/>
    <mergeCell ref="A409:A412"/>
    <mergeCell ref="E405:E408"/>
    <mergeCell ref="D405:D408"/>
    <mergeCell ref="C405:C408"/>
    <mergeCell ref="A405:A408"/>
    <mergeCell ref="A350:A351"/>
    <mergeCell ref="E415:E416"/>
    <mergeCell ref="D415:D416"/>
    <mergeCell ref="C415:C416"/>
    <mergeCell ref="B415:B416"/>
    <mergeCell ref="A415:A416"/>
    <mergeCell ref="E413:E414"/>
    <mergeCell ref="D413:D414"/>
    <mergeCell ref="C413:C414"/>
    <mergeCell ref="B413:B414"/>
    <mergeCell ref="E354:E355"/>
    <mergeCell ref="D354:D355"/>
    <mergeCell ref="C354:C355"/>
    <mergeCell ref="B354:B355"/>
    <mergeCell ref="A354:A355"/>
    <mergeCell ref="E352:E353"/>
    <mergeCell ref="D352:D353"/>
    <mergeCell ref="C352:C353"/>
    <mergeCell ref="B352:B353"/>
    <mergeCell ref="A352:A353"/>
    <mergeCell ref="E358:E359"/>
    <mergeCell ref="D358:D359"/>
    <mergeCell ref="C358:C359"/>
    <mergeCell ref="C391:C392"/>
    <mergeCell ref="B391:B392"/>
    <mergeCell ref="A391:A392"/>
    <mergeCell ref="E397:E400"/>
    <mergeCell ref="D397:D400"/>
    <mergeCell ref="C397:C400"/>
    <mergeCell ref="A397:A400"/>
    <mergeCell ref="E395:E396"/>
    <mergeCell ref="D395:D396"/>
    <mergeCell ref="C395:C396"/>
    <mergeCell ref="B395:B396"/>
    <mergeCell ref="A395:A396"/>
    <mergeCell ref="E403:E404"/>
    <mergeCell ref="D403:D404"/>
    <mergeCell ref="C403:C404"/>
    <mergeCell ref="B403:B404"/>
    <mergeCell ref="A403:A404"/>
    <mergeCell ref="E401:E402"/>
    <mergeCell ref="D401:D402"/>
    <mergeCell ref="C401:C402"/>
    <mergeCell ref="B401:B402"/>
    <mergeCell ref="A401:A402"/>
    <mergeCell ref="E456:E457"/>
    <mergeCell ref="D456:D457"/>
    <mergeCell ref="C456:C457"/>
    <mergeCell ref="B456:B457"/>
    <mergeCell ref="A456:A457"/>
    <mergeCell ref="E452:E455"/>
    <mergeCell ref="D452:D455"/>
    <mergeCell ref="C452:C455"/>
    <mergeCell ref="A452:A455"/>
    <mergeCell ref="E385:E386"/>
    <mergeCell ref="D385:D386"/>
    <mergeCell ref="C385:C386"/>
    <mergeCell ref="B385:B386"/>
    <mergeCell ref="A385:A386"/>
    <mergeCell ref="A383:A384"/>
    <mergeCell ref="E389:E390"/>
    <mergeCell ref="D389:D390"/>
    <mergeCell ref="C389:C390"/>
    <mergeCell ref="B389:B390"/>
    <mergeCell ref="A389:A390"/>
    <mergeCell ref="E387:E388"/>
    <mergeCell ref="D387:D388"/>
    <mergeCell ref="C387:C388"/>
    <mergeCell ref="B387:B388"/>
    <mergeCell ref="A387:A388"/>
    <mergeCell ref="E393:E394"/>
    <mergeCell ref="D393:D394"/>
    <mergeCell ref="C393:C394"/>
    <mergeCell ref="B393:B394"/>
    <mergeCell ref="A393:A394"/>
    <mergeCell ref="E391:E392"/>
    <mergeCell ref="D391:D392"/>
    <mergeCell ref="E444:E447"/>
    <mergeCell ref="D444:D447"/>
    <mergeCell ref="C444:C447"/>
    <mergeCell ref="A444:A447"/>
    <mergeCell ref="E442:E443"/>
    <mergeCell ref="D442:D443"/>
    <mergeCell ref="C442:C443"/>
    <mergeCell ref="B442:B443"/>
    <mergeCell ref="A442:A443"/>
    <mergeCell ref="E450:E451"/>
    <mergeCell ref="D450:D451"/>
    <mergeCell ref="C450:C451"/>
    <mergeCell ref="B450:B451"/>
    <mergeCell ref="A450:A451"/>
    <mergeCell ref="E448:E449"/>
    <mergeCell ref="D448:D449"/>
    <mergeCell ref="C448:C449"/>
    <mergeCell ref="B448:B449"/>
    <mergeCell ref="A448:A449"/>
    <mergeCell ref="B436:B437"/>
    <mergeCell ref="A436:A437"/>
    <mergeCell ref="E434:E435"/>
    <mergeCell ref="D434:D435"/>
    <mergeCell ref="C434:C435"/>
    <mergeCell ref="B434:B435"/>
    <mergeCell ref="A434:A435"/>
    <mergeCell ref="E440:E441"/>
    <mergeCell ref="D440:D441"/>
    <mergeCell ref="C440:C441"/>
    <mergeCell ref="B440:B441"/>
    <mergeCell ref="A440:A441"/>
    <mergeCell ref="E438:E439"/>
    <mergeCell ref="D438:D439"/>
    <mergeCell ref="C438:C439"/>
    <mergeCell ref="B438:B439"/>
    <mergeCell ref="A438:A439"/>
    <mergeCell ref="A422:A423"/>
    <mergeCell ref="F487:F488"/>
    <mergeCell ref="E487:E488"/>
    <mergeCell ref="D487:D488"/>
    <mergeCell ref="C487:C488"/>
    <mergeCell ref="B487:B488"/>
    <mergeCell ref="A487:A488"/>
    <mergeCell ref="F485:F486"/>
    <mergeCell ref="E485:E486"/>
    <mergeCell ref="D485:D486"/>
    <mergeCell ref="E426:E427"/>
    <mergeCell ref="D426:D427"/>
    <mergeCell ref="C426:C427"/>
    <mergeCell ref="B426:B427"/>
    <mergeCell ref="A426:A427"/>
    <mergeCell ref="E424:E425"/>
    <mergeCell ref="D424:D425"/>
    <mergeCell ref="C424:C425"/>
    <mergeCell ref="B424:B425"/>
    <mergeCell ref="A424:A425"/>
    <mergeCell ref="E430:E433"/>
    <mergeCell ref="D430:D433"/>
    <mergeCell ref="C430:C433"/>
    <mergeCell ref="A430:A433"/>
    <mergeCell ref="E428:E429"/>
    <mergeCell ref="D428:D429"/>
    <mergeCell ref="C428:C429"/>
    <mergeCell ref="B428:B429"/>
    <mergeCell ref="A428:A429"/>
    <mergeCell ref="E436:E437"/>
    <mergeCell ref="D436:D437"/>
    <mergeCell ref="C436:C437"/>
    <mergeCell ref="F479:F480"/>
    <mergeCell ref="E479:E480"/>
    <mergeCell ref="D479:D480"/>
    <mergeCell ref="C479:C480"/>
    <mergeCell ref="B479:B480"/>
    <mergeCell ref="A479:A480"/>
    <mergeCell ref="F481:F482"/>
    <mergeCell ref="E481:E482"/>
    <mergeCell ref="D481:D482"/>
    <mergeCell ref="C481:C482"/>
    <mergeCell ref="B481:B482"/>
    <mergeCell ref="A481:A482"/>
    <mergeCell ref="C485:C486"/>
    <mergeCell ref="B485:B486"/>
    <mergeCell ref="A485:A486"/>
    <mergeCell ref="F483:F484"/>
    <mergeCell ref="E483:E484"/>
    <mergeCell ref="D483:D484"/>
    <mergeCell ref="C483:C484"/>
    <mergeCell ref="B483:B484"/>
    <mergeCell ref="A483:A484"/>
    <mergeCell ref="B471:B472"/>
    <mergeCell ref="A471:A472"/>
    <mergeCell ref="F473:F474"/>
    <mergeCell ref="E473:E474"/>
    <mergeCell ref="D473:D474"/>
    <mergeCell ref="C473:C474"/>
    <mergeCell ref="B473:B474"/>
    <mergeCell ref="A473:A474"/>
    <mergeCell ref="F475:F476"/>
    <mergeCell ref="E475:E476"/>
    <mergeCell ref="D475:D476"/>
    <mergeCell ref="C475:C476"/>
    <mergeCell ref="B475:B476"/>
    <mergeCell ref="A475:A476"/>
    <mergeCell ref="F477:F478"/>
    <mergeCell ref="E477:E478"/>
    <mergeCell ref="D477:D478"/>
    <mergeCell ref="C477:C478"/>
    <mergeCell ref="B477:B478"/>
    <mergeCell ref="A477:A478"/>
    <mergeCell ref="A463:A464"/>
    <mergeCell ref="E528:E529"/>
    <mergeCell ref="D528:D529"/>
    <mergeCell ref="C528:C529"/>
    <mergeCell ref="B528:B529"/>
    <mergeCell ref="A528:A529"/>
    <mergeCell ref="E526:E527"/>
    <mergeCell ref="D526:D527"/>
    <mergeCell ref="C526:C527"/>
    <mergeCell ref="B526:B527"/>
    <mergeCell ref="F465:F466"/>
    <mergeCell ref="E465:E466"/>
    <mergeCell ref="D465:D466"/>
    <mergeCell ref="C465:C466"/>
    <mergeCell ref="B465:B466"/>
    <mergeCell ref="A465:A466"/>
    <mergeCell ref="F467:F468"/>
    <mergeCell ref="E467:E468"/>
    <mergeCell ref="D467:D468"/>
    <mergeCell ref="C467:C468"/>
    <mergeCell ref="B467:B468"/>
    <mergeCell ref="A467:A468"/>
    <mergeCell ref="F469:F470"/>
    <mergeCell ref="E469:E470"/>
    <mergeCell ref="D469:D470"/>
    <mergeCell ref="C469:C470"/>
    <mergeCell ref="B469:B470"/>
    <mergeCell ref="A469:A470"/>
    <mergeCell ref="F471:F472"/>
    <mergeCell ref="E471:E472"/>
    <mergeCell ref="D471:D472"/>
    <mergeCell ref="C471:C472"/>
    <mergeCell ref="A514:A515"/>
    <mergeCell ref="E512:E513"/>
    <mergeCell ref="D512:D513"/>
    <mergeCell ref="C512:C513"/>
    <mergeCell ref="B512:B513"/>
    <mergeCell ref="A512:A513"/>
    <mergeCell ref="E518:E519"/>
    <mergeCell ref="D518:D519"/>
    <mergeCell ref="C518:C519"/>
    <mergeCell ref="B518:B519"/>
    <mergeCell ref="A518:A519"/>
    <mergeCell ref="E516:E517"/>
    <mergeCell ref="D516:D517"/>
    <mergeCell ref="C516:C517"/>
    <mergeCell ref="B516:B517"/>
    <mergeCell ref="A516:A517"/>
    <mergeCell ref="A526:A527"/>
    <mergeCell ref="E522:E525"/>
    <mergeCell ref="D522:D525"/>
    <mergeCell ref="C522:C525"/>
    <mergeCell ref="A522:A525"/>
    <mergeCell ref="E520:E521"/>
    <mergeCell ref="D520:D521"/>
    <mergeCell ref="C520:C521"/>
    <mergeCell ref="B520:B521"/>
    <mergeCell ref="A520:A521"/>
    <mergeCell ref="E496:E499"/>
    <mergeCell ref="D496:D499"/>
    <mergeCell ref="C496:C499"/>
    <mergeCell ref="A496:A499"/>
    <mergeCell ref="A494:A495"/>
    <mergeCell ref="E567:E568"/>
    <mergeCell ref="D567:D568"/>
    <mergeCell ref="C567:C568"/>
    <mergeCell ref="B567:B568"/>
    <mergeCell ref="A567:A568"/>
    <mergeCell ref="E504:E507"/>
    <mergeCell ref="D504:D507"/>
    <mergeCell ref="C504:C507"/>
    <mergeCell ref="A504:A507"/>
    <mergeCell ref="E500:E503"/>
    <mergeCell ref="D500:D503"/>
    <mergeCell ref="C500:C503"/>
    <mergeCell ref="A500:A503"/>
    <mergeCell ref="E510:E511"/>
    <mergeCell ref="D510:D511"/>
    <mergeCell ref="C510:C511"/>
    <mergeCell ref="B510:B511"/>
    <mergeCell ref="A510:A511"/>
    <mergeCell ref="E508:E509"/>
    <mergeCell ref="D508:D509"/>
    <mergeCell ref="C508:C509"/>
    <mergeCell ref="B508:B509"/>
    <mergeCell ref="A508:A509"/>
    <mergeCell ref="E514:E515"/>
    <mergeCell ref="D514:D515"/>
    <mergeCell ref="C514:C515"/>
    <mergeCell ref="B514:B515"/>
    <mergeCell ref="E561:E562"/>
    <mergeCell ref="D561:D562"/>
    <mergeCell ref="C561:C562"/>
    <mergeCell ref="B561:B562"/>
    <mergeCell ref="A561:A562"/>
    <mergeCell ref="E559:E560"/>
    <mergeCell ref="D559:D560"/>
    <mergeCell ref="C559:C560"/>
    <mergeCell ref="B559:B560"/>
    <mergeCell ref="A559:A560"/>
    <mergeCell ref="E565:E566"/>
    <mergeCell ref="D565:D566"/>
    <mergeCell ref="C565:C566"/>
    <mergeCell ref="B565:B566"/>
    <mergeCell ref="A565:A566"/>
    <mergeCell ref="E563:E564"/>
    <mergeCell ref="D563:D564"/>
    <mergeCell ref="C563:C564"/>
    <mergeCell ref="B563:B564"/>
    <mergeCell ref="A563:A564"/>
    <mergeCell ref="C543:C544"/>
    <mergeCell ref="B543:B544"/>
    <mergeCell ref="A543:A544"/>
    <mergeCell ref="E551:E552"/>
    <mergeCell ref="D551:D552"/>
    <mergeCell ref="C551:C552"/>
    <mergeCell ref="B551:B552"/>
    <mergeCell ref="A551:A552"/>
    <mergeCell ref="E549:E550"/>
    <mergeCell ref="D549:D550"/>
    <mergeCell ref="C549:C550"/>
    <mergeCell ref="B549:B550"/>
    <mergeCell ref="A549:A550"/>
    <mergeCell ref="E557:E558"/>
    <mergeCell ref="D557:D558"/>
    <mergeCell ref="C557:C558"/>
    <mergeCell ref="B557:B558"/>
    <mergeCell ref="A557:A558"/>
    <mergeCell ref="E553:E556"/>
    <mergeCell ref="D553:D556"/>
    <mergeCell ref="C553:C556"/>
    <mergeCell ref="A553:A556"/>
    <mergeCell ref="E602:E603"/>
    <mergeCell ref="D602:D603"/>
    <mergeCell ref="C602:C603"/>
    <mergeCell ref="B602:B603"/>
    <mergeCell ref="A602:A603"/>
    <mergeCell ref="E600:E601"/>
    <mergeCell ref="D600:D601"/>
    <mergeCell ref="C600:C601"/>
    <mergeCell ref="B600:B601"/>
    <mergeCell ref="A600:A601"/>
    <mergeCell ref="E537:E538"/>
    <mergeCell ref="D537:D538"/>
    <mergeCell ref="C537:C538"/>
    <mergeCell ref="B537:B538"/>
    <mergeCell ref="A537:A538"/>
    <mergeCell ref="A535:A536"/>
    <mergeCell ref="E541:E542"/>
    <mergeCell ref="D541:D542"/>
    <mergeCell ref="C541:C542"/>
    <mergeCell ref="B541:B542"/>
    <mergeCell ref="A541:A542"/>
    <mergeCell ref="E539:E540"/>
    <mergeCell ref="D539:D540"/>
    <mergeCell ref="C539:C540"/>
    <mergeCell ref="B539:B540"/>
    <mergeCell ref="A539:A540"/>
    <mergeCell ref="E545:E548"/>
    <mergeCell ref="D545:D548"/>
    <mergeCell ref="C545:C548"/>
    <mergeCell ref="A545:A548"/>
    <mergeCell ref="E543:E544"/>
    <mergeCell ref="D543:D544"/>
    <mergeCell ref="B588:B589"/>
    <mergeCell ref="A588:A589"/>
    <mergeCell ref="E594:E595"/>
    <mergeCell ref="D594:D595"/>
    <mergeCell ref="C594:C595"/>
    <mergeCell ref="B594:B595"/>
    <mergeCell ref="A594:A595"/>
    <mergeCell ref="E592:E593"/>
    <mergeCell ref="D592:D593"/>
    <mergeCell ref="C592:C593"/>
    <mergeCell ref="B592:B593"/>
    <mergeCell ref="A592:A593"/>
    <mergeCell ref="E598:E599"/>
    <mergeCell ref="D598:D599"/>
    <mergeCell ref="C598:C599"/>
    <mergeCell ref="B598:B599"/>
    <mergeCell ref="A598:A599"/>
    <mergeCell ref="E596:E597"/>
    <mergeCell ref="D596:D597"/>
    <mergeCell ref="C596:C597"/>
    <mergeCell ref="B596:B597"/>
    <mergeCell ref="A596:A597"/>
    <mergeCell ref="E637:E638"/>
    <mergeCell ref="D637:D638"/>
    <mergeCell ref="C637:C638"/>
    <mergeCell ref="B637:B638"/>
    <mergeCell ref="A637:A638"/>
    <mergeCell ref="E635:E636"/>
    <mergeCell ref="D635:D636"/>
    <mergeCell ref="C635:C636"/>
    <mergeCell ref="B635:B636"/>
    <mergeCell ref="E578:E579"/>
    <mergeCell ref="D578:D579"/>
    <mergeCell ref="C578:C579"/>
    <mergeCell ref="B578:B579"/>
    <mergeCell ref="A578:A579"/>
    <mergeCell ref="E576:E577"/>
    <mergeCell ref="D576:D577"/>
    <mergeCell ref="C576:C577"/>
    <mergeCell ref="B576:B577"/>
    <mergeCell ref="A576:A577"/>
    <mergeCell ref="E582:E583"/>
    <mergeCell ref="D582:D583"/>
    <mergeCell ref="C582:C583"/>
    <mergeCell ref="B582:B583"/>
    <mergeCell ref="A582:A583"/>
    <mergeCell ref="E580:E581"/>
    <mergeCell ref="D580:D581"/>
    <mergeCell ref="C580:C581"/>
    <mergeCell ref="B580:B581"/>
    <mergeCell ref="A580:A581"/>
    <mergeCell ref="E586:E587"/>
    <mergeCell ref="D586:D587"/>
    <mergeCell ref="C586:C587"/>
    <mergeCell ref="E631:E632"/>
    <mergeCell ref="D631:D632"/>
    <mergeCell ref="C631:C632"/>
    <mergeCell ref="B631:B632"/>
    <mergeCell ref="A631:A632"/>
    <mergeCell ref="E629:E630"/>
    <mergeCell ref="D629:D630"/>
    <mergeCell ref="C629:C630"/>
    <mergeCell ref="B629:B630"/>
    <mergeCell ref="A629:A630"/>
    <mergeCell ref="A635:A636"/>
    <mergeCell ref="E633:E634"/>
    <mergeCell ref="D633:D634"/>
    <mergeCell ref="C633:C634"/>
    <mergeCell ref="B633:B634"/>
    <mergeCell ref="A633:A634"/>
    <mergeCell ref="A574:A575"/>
    <mergeCell ref="B586:B587"/>
    <mergeCell ref="A586:A587"/>
    <mergeCell ref="E584:E585"/>
    <mergeCell ref="D584:D585"/>
    <mergeCell ref="C584:C585"/>
    <mergeCell ref="B584:B585"/>
    <mergeCell ref="A584:A585"/>
    <mergeCell ref="E590:E591"/>
    <mergeCell ref="D590:D591"/>
    <mergeCell ref="C590:C591"/>
    <mergeCell ref="B590:B591"/>
    <mergeCell ref="A590:A591"/>
    <mergeCell ref="E588:E589"/>
    <mergeCell ref="D588:D589"/>
    <mergeCell ref="C588:C589"/>
    <mergeCell ref="D617:D618"/>
    <mergeCell ref="C617:C618"/>
    <mergeCell ref="B617:B618"/>
    <mergeCell ref="A617:A618"/>
    <mergeCell ref="E623:E624"/>
    <mergeCell ref="D623:D624"/>
    <mergeCell ref="C623:C624"/>
    <mergeCell ref="B623:B624"/>
    <mergeCell ref="A623:A624"/>
    <mergeCell ref="E621:E622"/>
    <mergeCell ref="D621:D622"/>
    <mergeCell ref="C621:C622"/>
    <mergeCell ref="B621:B622"/>
    <mergeCell ref="A621:A622"/>
    <mergeCell ref="E627:E628"/>
    <mergeCell ref="D627:D628"/>
    <mergeCell ref="C627:C628"/>
    <mergeCell ref="B627:B628"/>
    <mergeCell ref="A627:A628"/>
    <mergeCell ref="E625:E626"/>
    <mergeCell ref="D625:D626"/>
    <mergeCell ref="C625:C626"/>
    <mergeCell ref="B625:B626"/>
    <mergeCell ref="A625:A626"/>
    <mergeCell ref="E672:E673"/>
    <mergeCell ref="D672:D673"/>
    <mergeCell ref="C672:C673"/>
    <mergeCell ref="B672:B673"/>
    <mergeCell ref="A672:A673"/>
    <mergeCell ref="E670:E671"/>
    <mergeCell ref="D670:D671"/>
    <mergeCell ref="C670:C671"/>
    <mergeCell ref="B670:B671"/>
    <mergeCell ref="A670:A671"/>
    <mergeCell ref="E611:E612"/>
    <mergeCell ref="D611:D612"/>
    <mergeCell ref="C611:C612"/>
    <mergeCell ref="B611:B612"/>
    <mergeCell ref="A611:A612"/>
    <mergeCell ref="A609:A610"/>
    <mergeCell ref="E615:E616"/>
    <mergeCell ref="D615:D616"/>
    <mergeCell ref="C615:C616"/>
    <mergeCell ref="B615:B616"/>
    <mergeCell ref="A615:A616"/>
    <mergeCell ref="E613:E614"/>
    <mergeCell ref="D613:D614"/>
    <mergeCell ref="C613:C614"/>
    <mergeCell ref="B613:B614"/>
    <mergeCell ref="A613:A614"/>
    <mergeCell ref="E619:E620"/>
    <mergeCell ref="D619:D620"/>
    <mergeCell ref="C619:C620"/>
    <mergeCell ref="B619:B620"/>
    <mergeCell ref="A619:A620"/>
    <mergeCell ref="E617:E618"/>
    <mergeCell ref="B658:B659"/>
    <mergeCell ref="A658:A659"/>
    <mergeCell ref="E664:E665"/>
    <mergeCell ref="D664:D665"/>
    <mergeCell ref="C664:C665"/>
    <mergeCell ref="B664:B665"/>
    <mergeCell ref="A664:A665"/>
    <mergeCell ref="E662:E663"/>
    <mergeCell ref="D662:D663"/>
    <mergeCell ref="C662:C663"/>
    <mergeCell ref="B662:B663"/>
    <mergeCell ref="A662:A663"/>
    <mergeCell ref="E668:E669"/>
    <mergeCell ref="D668:D669"/>
    <mergeCell ref="C668:C669"/>
    <mergeCell ref="B668:B669"/>
    <mergeCell ref="A668:A669"/>
    <mergeCell ref="E666:E667"/>
    <mergeCell ref="D666:D667"/>
    <mergeCell ref="C666:C667"/>
    <mergeCell ref="B666:B667"/>
    <mergeCell ref="A666:A667"/>
    <mergeCell ref="E707:E708"/>
    <mergeCell ref="D707:D708"/>
    <mergeCell ref="C707:C708"/>
    <mergeCell ref="B707:B708"/>
    <mergeCell ref="A707:A708"/>
    <mergeCell ref="E705:E706"/>
    <mergeCell ref="D705:D706"/>
    <mergeCell ref="C705:C706"/>
    <mergeCell ref="B705:B706"/>
    <mergeCell ref="E648:E649"/>
    <mergeCell ref="D648:D649"/>
    <mergeCell ref="C648:C649"/>
    <mergeCell ref="B648:B649"/>
    <mergeCell ref="A648:A649"/>
    <mergeCell ref="E646:E647"/>
    <mergeCell ref="D646:D647"/>
    <mergeCell ref="C646:C647"/>
    <mergeCell ref="B646:B647"/>
    <mergeCell ref="A646:A647"/>
    <mergeCell ref="E652:E653"/>
    <mergeCell ref="D652:D653"/>
    <mergeCell ref="C652:C653"/>
    <mergeCell ref="B652:B653"/>
    <mergeCell ref="A652:A653"/>
    <mergeCell ref="E650:E651"/>
    <mergeCell ref="D650:D651"/>
    <mergeCell ref="C650:C651"/>
    <mergeCell ref="B650:B651"/>
    <mergeCell ref="A650:A651"/>
    <mergeCell ref="E656:E657"/>
    <mergeCell ref="D656:D657"/>
    <mergeCell ref="C656:C657"/>
    <mergeCell ref="E701:E702"/>
    <mergeCell ref="D701:D702"/>
    <mergeCell ref="C701:C702"/>
    <mergeCell ref="B701:B702"/>
    <mergeCell ref="A701:A702"/>
    <mergeCell ref="E699:E700"/>
    <mergeCell ref="D699:D700"/>
    <mergeCell ref="C699:C700"/>
    <mergeCell ref="B699:B700"/>
    <mergeCell ref="A699:A700"/>
    <mergeCell ref="A705:A706"/>
    <mergeCell ref="E703:E704"/>
    <mergeCell ref="D703:D704"/>
    <mergeCell ref="C703:C704"/>
    <mergeCell ref="B703:B704"/>
    <mergeCell ref="A703:A704"/>
    <mergeCell ref="A644:A645"/>
    <mergeCell ref="B656:B657"/>
    <mergeCell ref="A656:A657"/>
    <mergeCell ref="E654:E655"/>
    <mergeCell ref="D654:D655"/>
    <mergeCell ref="C654:C655"/>
    <mergeCell ref="B654:B655"/>
    <mergeCell ref="A654:A655"/>
    <mergeCell ref="E660:E661"/>
    <mergeCell ref="D660:D661"/>
    <mergeCell ref="C660:C661"/>
    <mergeCell ref="B660:B661"/>
    <mergeCell ref="A660:A661"/>
    <mergeCell ref="E658:E659"/>
    <mergeCell ref="D658:D659"/>
    <mergeCell ref="C658:C659"/>
    <mergeCell ref="B687:B688"/>
    <mergeCell ref="A687:A688"/>
    <mergeCell ref="E693:E694"/>
    <mergeCell ref="D693:D694"/>
    <mergeCell ref="C693:C694"/>
    <mergeCell ref="B693:B694"/>
    <mergeCell ref="A693:A694"/>
    <mergeCell ref="E691:E692"/>
    <mergeCell ref="D691:D692"/>
    <mergeCell ref="C691:C692"/>
    <mergeCell ref="B691:B692"/>
    <mergeCell ref="A691:A692"/>
    <mergeCell ref="E697:E698"/>
    <mergeCell ref="D697:D698"/>
    <mergeCell ref="C697:C698"/>
    <mergeCell ref="B697:B698"/>
    <mergeCell ref="A697:A698"/>
    <mergeCell ref="E695:E696"/>
    <mergeCell ref="D695:D696"/>
    <mergeCell ref="C695:C696"/>
    <mergeCell ref="B695:B696"/>
    <mergeCell ref="A695:A696"/>
    <mergeCell ref="E750:E753"/>
    <mergeCell ref="D750:D753"/>
    <mergeCell ref="C750:C753"/>
    <mergeCell ref="A750:A753"/>
    <mergeCell ref="E746:E749"/>
    <mergeCell ref="D746:D749"/>
    <mergeCell ref="C746:C749"/>
    <mergeCell ref="A746:A749"/>
    <mergeCell ref="E681:E682"/>
    <mergeCell ref="D681:D682"/>
    <mergeCell ref="C681:C682"/>
    <mergeCell ref="B681:B682"/>
    <mergeCell ref="A681:A682"/>
    <mergeCell ref="A679:A680"/>
    <mergeCell ref="E685:E686"/>
    <mergeCell ref="D685:D686"/>
    <mergeCell ref="C685:C686"/>
    <mergeCell ref="B685:B686"/>
    <mergeCell ref="A685:A686"/>
    <mergeCell ref="E683:E684"/>
    <mergeCell ref="D683:D684"/>
    <mergeCell ref="C683:C684"/>
    <mergeCell ref="B683:B684"/>
    <mergeCell ref="A683:A684"/>
    <mergeCell ref="E689:E690"/>
    <mergeCell ref="D689:D690"/>
    <mergeCell ref="C689:C690"/>
    <mergeCell ref="B689:B690"/>
    <mergeCell ref="A689:A690"/>
    <mergeCell ref="E687:E688"/>
    <mergeCell ref="D687:D688"/>
    <mergeCell ref="C687:C688"/>
    <mergeCell ref="E734:E737"/>
    <mergeCell ref="D734:D737"/>
    <mergeCell ref="C734:C737"/>
    <mergeCell ref="A734:A737"/>
    <mergeCell ref="E732:E733"/>
    <mergeCell ref="D732:D733"/>
    <mergeCell ref="C732:C733"/>
    <mergeCell ref="B732:B733"/>
    <mergeCell ref="A732:A733"/>
    <mergeCell ref="E742:E745"/>
    <mergeCell ref="D742:D745"/>
    <mergeCell ref="C742:C745"/>
    <mergeCell ref="A742:A745"/>
    <mergeCell ref="E738:E741"/>
    <mergeCell ref="D738:D741"/>
    <mergeCell ref="C738:C741"/>
    <mergeCell ref="A738:A741"/>
    <mergeCell ref="D720:D721"/>
    <mergeCell ref="C720:C721"/>
    <mergeCell ref="B720:B721"/>
    <mergeCell ref="A720:A721"/>
    <mergeCell ref="E726:E727"/>
    <mergeCell ref="D726:D727"/>
    <mergeCell ref="C726:C727"/>
    <mergeCell ref="B726:B727"/>
    <mergeCell ref="A726:A727"/>
    <mergeCell ref="E724:E725"/>
    <mergeCell ref="D724:D725"/>
    <mergeCell ref="C724:C725"/>
    <mergeCell ref="B724:B725"/>
    <mergeCell ref="A724:A725"/>
    <mergeCell ref="E730:E731"/>
    <mergeCell ref="D730:D731"/>
    <mergeCell ref="C730:C731"/>
    <mergeCell ref="B730:B731"/>
    <mergeCell ref="A730:A731"/>
    <mergeCell ref="E728:E729"/>
    <mergeCell ref="D728:D729"/>
    <mergeCell ref="C728:C729"/>
    <mergeCell ref="B728:B729"/>
    <mergeCell ref="A728:A729"/>
    <mergeCell ref="A801:A802"/>
    <mergeCell ref="E799:E800"/>
    <mergeCell ref="D799:D800"/>
    <mergeCell ref="C799:C800"/>
    <mergeCell ref="B799:B800"/>
    <mergeCell ref="A799:A800"/>
    <mergeCell ref="A714:A715"/>
    <mergeCell ref="E803:E804"/>
    <mergeCell ref="D803:D804"/>
    <mergeCell ref="C803:C804"/>
    <mergeCell ref="B803:B804"/>
    <mergeCell ref="A803:A804"/>
    <mergeCell ref="E801:E802"/>
    <mergeCell ref="D801:D802"/>
    <mergeCell ref="C801:C802"/>
    <mergeCell ref="B801:B802"/>
    <mergeCell ref="E718:E719"/>
    <mergeCell ref="D718:D719"/>
    <mergeCell ref="C718:C719"/>
    <mergeCell ref="B718:B719"/>
    <mergeCell ref="A718:A719"/>
    <mergeCell ref="E716:E717"/>
    <mergeCell ref="D716:D717"/>
    <mergeCell ref="C716:C717"/>
    <mergeCell ref="B716:B717"/>
    <mergeCell ref="A716:A717"/>
    <mergeCell ref="E722:E723"/>
    <mergeCell ref="D722:D723"/>
    <mergeCell ref="C722:C723"/>
    <mergeCell ref="B722:B723"/>
    <mergeCell ref="A722:A723"/>
    <mergeCell ref="E720:E721"/>
    <mergeCell ref="E789:E790"/>
    <mergeCell ref="D789:D790"/>
    <mergeCell ref="C789:C790"/>
    <mergeCell ref="B789:B790"/>
    <mergeCell ref="A789:A790"/>
    <mergeCell ref="E785:E788"/>
    <mergeCell ref="D785:D788"/>
    <mergeCell ref="C785:C788"/>
    <mergeCell ref="A785:A788"/>
    <mergeCell ref="E795:E798"/>
    <mergeCell ref="D795:D798"/>
    <mergeCell ref="C795:C798"/>
    <mergeCell ref="A795:A798"/>
    <mergeCell ref="E791:E794"/>
    <mergeCell ref="D791:D794"/>
    <mergeCell ref="C791:C794"/>
    <mergeCell ref="A791:A794"/>
    <mergeCell ref="C769:C770"/>
    <mergeCell ref="B769:B770"/>
    <mergeCell ref="A769:A770"/>
    <mergeCell ref="E775:E776"/>
    <mergeCell ref="D775:D776"/>
    <mergeCell ref="C775:C776"/>
    <mergeCell ref="B775:B776"/>
    <mergeCell ref="A775:A776"/>
    <mergeCell ref="E773:E774"/>
    <mergeCell ref="D773:D774"/>
    <mergeCell ref="C773:C774"/>
    <mergeCell ref="B773:B774"/>
    <mergeCell ref="A773:A774"/>
    <mergeCell ref="E781:E784"/>
    <mergeCell ref="D781:D784"/>
    <mergeCell ref="C781:C784"/>
    <mergeCell ref="A781:A784"/>
    <mergeCell ref="E777:E780"/>
    <mergeCell ref="D777:D780"/>
    <mergeCell ref="C777:C780"/>
    <mergeCell ref="A777:A780"/>
    <mergeCell ref="E850:E851"/>
    <mergeCell ref="D850:D851"/>
    <mergeCell ref="C850:C851"/>
    <mergeCell ref="B850:B851"/>
    <mergeCell ref="A850:A851"/>
    <mergeCell ref="E848:E849"/>
    <mergeCell ref="D848:D849"/>
    <mergeCell ref="C848:C849"/>
    <mergeCell ref="B848:B849"/>
    <mergeCell ref="A848:A849"/>
    <mergeCell ref="E761:E762"/>
    <mergeCell ref="D761:D762"/>
    <mergeCell ref="C761:C762"/>
    <mergeCell ref="B761:B762"/>
    <mergeCell ref="A761:A762"/>
    <mergeCell ref="A759:A760"/>
    <mergeCell ref="E767:E768"/>
    <mergeCell ref="D767:D768"/>
    <mergeCell ref="C767:C768"/>
    <mergeCell ref="B767:B768"/>
    <mergeCell ref="A767:A768"/>
    <mergeCell ref="E763:E766"/>
    <mergeCell ref="D763:D766"/>
    <mergeCell ref="C763:C766"/>
    <mergeCell ref="A763:A766"/>
    <mergeCell ref="E771:E772"/>
    <mergeCell ref="D771:D772"/>
    <mergeCell ref="C771:C772"/>
    <mergeCell ref="B771:B772"/>
    <mergeCell ref="A771:A772"/>
    <mergeCell ref="E769:E770"/>
    <mergeCell ref="D769:D770"/>
    <mergeCell ref="E840:E841"/>
    <mergeCell ref="D840:D841"/>
    <mergeCell ref="C840:C841"/>
    <mergeCell ref="B840:B841"/>
    <mergeCell ref="A840:A841"/>
    <mergeCell ref="E838:E839"/>
    <mergeCell ref="D838:D839"/>
    <mergeCell ref="C838:C839"/>
    <mergeCell ref="B838:B839"/>
    <mergeCell ref="A838:A839"/>
    <mergeCell ref="E844:E847"/>
    <mergeCell ref="D844:D847"/>
    <mergeCell ref="C844:C847"/>
    <mergeCell ref="A844:A847"/>
    <mergeCell ref="E842:E843"/>
    <mergeCell ref="D842:D843"/>
    <mergeCell ref="C842:C843"/>
    <mergeCell ref="B842:B843"/>
    <mergeCell ref="A842:A843"/>
    <mergeCell ref="A820:A821"/>
    <mergeCell ref="E830:E833"/>
    <mergeCell ref="D830:D833"/>
    <mergeCell ref="C830:C833"/>
    <mergeCell ref="A830:A833"/>
    <mergeCell ref="E826:E829"/>
    <mergeCell ref="D826:D829"/>
    <mergeCell ref="C826:C829"/>
    <mergeCell ref="A826:A829"/>
    <mergeCell ref="E836:E837"/>
    <mergeCell ref="D836:D837"/>
    <mergeCell ref="C836:C837"/>
    <mergeCell ref="B836:B837"/>
    <mergeCell ref="A836:A837"/>
    <mergeCell ref="E834:E835"/>
    <mergeCell ref="D834:D835"/>
    <mergeCell ref="C834:C835"/>
    <mergeCell ref="B834:B835"/>
    <mergeCell ref="A834:A835"/>
    <mergeCell ref="A889:A890"/>
    <mergeCell ref="E887:E888"/>
    <mergeCell ref="D887:D888"/>
    <mergeCell ref="C887:C888"/>
    <mergeCell ref="B887:B888"/>
    <mergeCell ref="A887:A888"/>
    <mergeCell ref="A810:A811"/>
    <mergeCell ref="E891:E892"/>
    <mergeCell ref="D891:D892"/>
    <mergeCell ref="C891:C892"/>
    <mergeCell ref="B891:B892"/>
    <mergeCell ref="A891:A892"/>
    <mergeCell ref="E889:E890"/>
    <mergeCell ref="D889:D890"/>
    <mergeCell ref="C889:C890"/>
    <mergeCell ref="B889:B890"/>
    <mergeCell ref="E816:E819"/>
    <mergeCell ref="D816:D819"/>
    <mergeCell ref="C816:C819"/>
    <mergeCell ref="A816:A819"/>
    <mergeCell ref="E812:E815"/>
    <mergeCell ref="D812:D815"/>
    <mergeCell ref="C812:C815"/>
    <mergeCell ref="A812:A815"/>
    <mergeCell ref="E822:E825"/>
    <mergeCell ref="D822:D825"/>
    <mergeCell ref="C822:C825"/>
    <mergeCell ref="A822:A825"/>
    <mergeCell ref="E820:E821"/>
    <mergeCell ref="D820:D821"/>
    <mergeCell ref="C820:C821"/>
    <mergeCell ref="B820:B821"/>
    <mergeCell ref="E881:E882"/>
    <mergeCell ref="D881:D882"/>
    <mergeCell ref="C881:C882"/>
    <mergeCell ref="B881:B882"/>
    <mergeCell ref="A881:A882"/>
    <mergeCell ref="E879:E880"/>
    <mergeCell ref="D879:D880"/>
    <mergeCell ref="C879:C880"/>
    <mergeCell ref="B879:B880"/>
    <mergeCell ref="A879:A880"/>
    <mergeCell ref="E885:E886"/>
    <mergeCell ref="D885:D886"/>
    <mergeCell ref="C885:C886"/>
    <mergeCell ref="B885:B886"/>
    <mergeCell ref="A885:A886"/>
    <mergeCell ref="E883:E884"/>
    <mergeCell ref="D883:D884"/>
    <mergeCell ref="C883:C884"/>
    <mergeCell ref="B883:B884"/>
    <mergeCell ref="A883:A884"/>
    <mergeCell ref="E873:E874"/>
    <mergeCell ref="D873:D874"/>
    <mergeCell ref="C873:C874"/>
    <mergeCell ref="B873:B874"/>
    <mergeCell ref="A873:A874"/>
    <mergeCell ref="E871:E872"/>
    <mergeCell ref="D871:D872"/>
    <mergeCell ref="C871:C872"/>
    <mergeCell ref="B871:B872"/>
    <mergeCell ref="A871:A872"/>
    <mergeCell ref="E877:E878"/>
    <mergeCell ref="D877:D878"/>
    <mergeCell ref="C877:C878"/>
    <mergeCell ref="B877:B878"/>
    <mergeCell ref="A877:A878"/>
    <mergeCell ref="E875:E876"/>
    <mergeCell ref="D875:D876"/>
    <mergeCell ref="C875:C876"/>
    <mergeCell ref="B875:B876"/>
    <mergeCell ref="A875:A876"/>
    <mergeCell ref="E859:E860"/>
    <mergeCell ref="D859:D860"/>
    <mergeCell ref="C859:C860"/>
    <mergeCell ref="B859:B860"/>
    <mergeCell ref="A859:A860"/>
    <mergeCell ref="A857:A858"/>
    <mergeCell ref="E863:E864"/>
    <mergeCell ref="D863:D864"/>
    <mergeCell ref="C863:C864"/>
    <mergeCell ref="B863:B864"/>
    <mergeCell ref="A863:A864"/>
    <mergeCell ref="E861:E862"/>
    <mergeCell ref="D861:D862"/>
    <mergeCell ref="C861:C862"/>
    <mergeCell ref="B861:B862"/>
    <mergeCell ref="A861:A862"/>
    <mergeCell ref="E867:E870"/>
    <mergeCell ref="D867:D870"/>
    <mergeCell ref="C867:C870"/>
    <mergeCell ref="A867:A870"/>
    <mergeCell ref="E865:E866"/>
    <mergeCell ref="D865:D866"/>
    <mergeCell ref="C865:C866"/>
    <mergeCell ref="B865:B866"/>
    <mergeCell ref="A865:A866"/>
    <mergeCell ref="E934:E935"/>
    <mergeCell ref="D934:D935"/>
    <mergeCell ref="C934:C935"/>
    <mergeCell ref="B934:B935"/>
    <mergeCell ref="A934:A935"/>
    <mergeCell ref="E932:E933"/>
    <mergeCell ref="D932:D933"/>
    <mergeCell ref="C932:C933"/>
    <mergeCell ref="B932:B933"/>
    <mergeCell ref="A932:A933"/>
    <mergeCell ref="E938:E941"/>
    <mergeCell ref="D938:D941"/>
    <mergeCell ref="C938:C941"/>
    <mergeCell ref="A938:A941"/>
    <mergeCell ref="E936:E937"/>
    <mergeCell ref="D936:D937"/>
    <mergeCell ref="C936:C937"/>
    <mergeCell ref="B936:B937"/>
    <mergeCell ref="A936:A937"/>
    <mergeCell ref="E924:E925"/>
    <mergeCell ref="D924:D925"/>
    <mergeCell ref="C924:C925"/>
    <mergeCell ref="B924:B925"/>
    <mergeCell ref="A924:A925"/>
    <mergeCell ref="E922:E923"/>
    <mergeCell ref="D922:D923"/>
    <mergeCell ref="C922:C923"/>
    <mergeCell ref="B922:B923"/>
    <mergeCell ref="A922:A923"/>
    <mergeCell ref="E928:E931"/>
    <mergeCell ref="D928:D931"/>
    <mergeCell ref="C928:C931"/>
    <mergeCell ref="A928:A931"/>
    <mergeCell ref="E926:E927"/>
    <mergeCell ref="D926:D927"/>
    <mergeCell ref="C926:C927"/>
    <mergeCell ref="B926:B927"/>
    <mergeCell ref="A926:A927"/>
    <mergeCell ref="E912:E913"/>
    <mergeCell ref="D912:D913"/>
    <mergeCell ref="C912:C913"/>
    <mergeCell ref="B912:B913"/>
    <mergeCell ref="A912:A913"/>
    <mergeCell ref="E910:E911"/>
    <mergeCell ref="D910:D911"/>
    <mergeCell ref="C910:C911"/>
    <mergeCell ref="B910:B911"/>
    <mergeCell ref="A910:A911"/>
    <mergeCell ref="E918:E921"/>
    <mergeCell ref="D918:D921"/>
    <mergeCell ref="C918:C921"/>
    <mergeCell ref="A918:A921"/>
    <mergeCell ref="E914:E917"/>
    <mergeCell ref="D914:D917"/>
    <mergeCell ref="C914:C917"/>
    <mergeCell ref="A914:A917"/>
    <mergeCell ref="E900:E901"/>
    <mergeCell ref="D900:D901"/>
    <mergeCell ref="C900:C901"/>
    <mergeCell ref="B900:B901"/>
    <mergeCell ref="A900:A901"/>
    <mergeCell ref="A898:A899"/>
    <mergeCell ref="E904:E905"/>
    <mergeCell ref="D904:D905"/>
    <mergeCell ref="C904:C905"/>
    <mergeCell ref="B904:B905"/>
    <mergeCell ref="A904:A905"/>
    <mergeCell ref="E902:E903"/>
    <mergeCell ref="D902:D903"/>
    <mergeCell ref="C902:C903"/>
    <mergeCell ref="B902:B903"/>
    <mergeCell ref="A902:A903"/>
    <mergeCell ref="E908:E909"/>
    <mergeCell ref="D908:D909"/>
    <mergeCell ref="C908:C909"/>
    <mergeCell ref="B908:B909"/>
    <mergeCell ref="A908:A909"/>
    <mergeCell ref="E906:E907"/>
    <mergeCell ref="D906:D907"/>
    <mergeCell ref="C906:C907"/>
    <mergeCell ref="B906:B907"/>
    <mergeCell ref="A906:A907"/>
    <mergeCell ref="E985:E986"/>
    <mergeCell ref="D985:D986"/>
    <mergeCell ref="C985:C986"/>
    <mergeCell ref="B985:B986"/>
    <mergeCell ref="A985:A986"/>
    <mergeCell ref="E983:E984"/>
    <mergeCell ref="D983:D984"/>
    <mergeCell ref="C983:C984"/>
    <mergeCell ref="B983:B984"/>
    <mergeCell ref="A983:A984"/>
    <mergeCell ref="E991:E992"/>
    <mergeCell ref="D991:D992"/>
    <mergeCell ref="C991:C992"/>
    <mergeCell ref="B991:B992"/>
    <mergeCell ref="A991:A992"/>
    <mergeCell ref="E987:E990"/>
    <mergeCell ref="D987:D990"/>
    <mergeCell ref="C987:C990"/>
    <mergeCell ref="A987:A990"/>
    <mergeCell ref="E977:E978"/>
    <mergeCell ref="D977:D978"/>
    <mergeCell ref="C977:C978"/>
    <mergeCell ref="B977:B978"/>
    <mergeCell ref="A977:A978"/>
    <mergeCell ref="E975:E976"/>
    <mergeCell ref="D975:D976"/>
    <mergeCell ref="C975:C976"/>
    <mergeCell ref="B975:B976"/>
    <mergeCell ref="A975:A976"/>
    <mergeCell ref="E981:E982"/>
    <mergeCell ref="D981:D982"/>
    <mergeCell ref="C981:C982"/>
    <mergeCell ref="B981:B982"/>
    <mergeCell ref="A981:A982"/>
    <mergeCell ref="E979:E980"/>
    <mergeCell ref="D979:D980"/>
    <mergeCell ref="C979:C980"/>
    <mergeCell ref="B979:B980"/>
    <mergeCell ref="A979:A980"/>
    <mergeCell ref="E967:E970"/>
    <mergeCell ref="D967:D970"/>
    <mergeCell ref="C967:C970"/>
    <mergeCell ref="A967:A970"/>
    <mergeCell ref="E965:E966"/>
    <mergeCell ref="D965:D966"/>
    <mergeCell ref="C965:C966"/>
    <mergeCell ref="B965:B966"/>
    <mergeCell ref="A965:A966"/>
    <mergeCell ref="E973:E974"/>
    <mergeCell ref="D973:D974"/>
    <mergeCell ref="C973:C974"/>
    <mergeCell ref="B973:B974"/>
    <mergeCell ref="A973:A974"/>
    <mergeCell ref="E971:E972"/>
    <mergeCell ref="D971:D972"/>
    <mergeCell ref="C971:C972"/>
    <mergeCell ref="B971:B972"/>
    <mergeCell ref="A971:A972"/>
    <mergeCell ref="E949:E952"/>
    <mergeCell ref="D949:D952"/>
    <mergeCell ref="C949:C952"/>
    <mergeCell ref="A949:A952"/>
    <mergeCell ref="A947:A948"/>
    <mergeCell ref="E955:E956"/>
    <mergeCell ref="D955:D956"/>
    <mergeCell ref="C955:C956"/>
    <mergeCell ref="B955:B956"/>
    <mergeCell ref="A955:A956"/>
    <mergeCell ref="E953:E954"/>
    <mergeCell ref="D953:D954"/>
    <mergeCell ref="C953:C954"/>
    <mergeCell ref="B953:B954"/>
    <mergeCell ref="A953:A954"/>
    <mergeCell ref="E961:E964"/>
    <mergeCell ref="D961:D964"/>
    <mergeCell ref="C961:C964"/>
    <mergeCell ref="A961:A964"/>
    <mergeCell ref="E957:E960"/>
    <mergeCell ref="D957:D960"/>
    <mergeCell ref="C957:C960"/>
    <mergeCell ref="A957:A9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36"/>
  <sheetViews>
    <sheetView topLeftCell="A101" zoomScale="150" workbookViewId="0">
      <selection activeCell="A106" sqref="A106:A107"/>
    </sheetView>
  </sheetViews>
  <sheetFormatPr baseColWidth="10" defaultRowHeight="16" x14ac:dyDescent="0.2"/>
  <sheetData>
    <row r="1" spans="1:1" x14ac:dyDescent="0.2">
      <c r="A1" s="1" t="s">
        <v>589</v>
      </c>
    </row>
    <row r="3" spans="1:1" x14ac:dyDescent="0.2">
      <c r="A3" s="2" t="s">
        <v>590</v>
      </c>
    </row>
    <row r="5" spans="1:1" x14ac:dyDescent="0.2">
      <c r="A5" s="3" t="s">
        <v>591</v>
      </c>
    </row>
    <row r="7" spans="1:1" ht="34" x14ac:dyDescent="0.35">
      <c r="A7" s="4" t="s">
        <v>592</v>
      </c>
    </row>
    <row r="9" spans="1:1" x14ac:dyDescent="0.2">
      <c r="A9" s="5">
        <v>1</v>
      </c>
    </row>
    <row r="11" spans="1:1" x14ac:dyDescent="0.2">
      <c r="A11" s="5" t="s">
        <v>592</v>
      </c>
    </row>
    <row r="13" spans="1:1" x14ac:dyDescent="0.2">
      <c r="A13" s="5">
        <v>2</v>
      </c>
    </row>
    <row r="15" spans="1:1" ht="22" x14ac:dyDescent="0.25">
      <c r="A15" s="6" t="s">
        <v>593</v>
      </c>
    </row>
    <row r="17" spans="1:1" x14ac:dyDescent="0.2">
      <c r="A17" s="3" t="s">
        <v>594</v>
      </c>
    </row>
    <row r="19" spans="1:1" ht="18" x14ac:dyDescent="0.2">
      <c r="A19" s="7" t="s">
        <v>595</v>
      </c>
    </row>
    <row r="21" spans="1:1" x14ac:dyDescent="0.2">
      <c r="A21" s="3" t="s">
        <v>596</v>
      </c>
    </row>
    <row r="23" spans="1:1" x14ac:dyDescent="0.2">
      <c r="A23" s="5" t="s">
        <v>592</v>
      </c>
    </row>
    <row r="25" spans="1:1" x14ac:dyDescent="0.2">
      <c r="A25" s="5">
        <v>3</v>
      </c>
    </row>
    <row r="27" spans="1:1" ht="22" x14ac:dyDescent="0.25">
      <c r="A27" s="6" t="s">
        <v>597</v>
      </c>
    </row>
    <row r="28" spans="1:1" x14ac:dyDescent="0.2">
      <c r="A28" s="3" t="s">
        <v>598</v>
      </c>
    </row>
    <row r="30" spans="1:1" x14ac:dyDescent="0.2">
      <c r="A30" s="5" t="s">
        <v>592</v>
      </c>
    </row>
    <row r="32" spans="1:1" x14ac:dyDescent="0.2">
      <c r="A32" s="5">
        <v>4</v>
      </c>
    </row>
    <row r="34" spans="1:3" ht="22" x14ac:dyDescent="0.25">
      <c r="A34" s="6" t="s">
        <v>599</v>
      </c>
    </row>
    <row r="36" spans="1:3" x14ac:dyDescent="0.2">
      <c r="A36" s="8" t="s">
        <v>600</v>
      </c>
    </row>
    <row r="38" spans="1:3" x14ac:dyDescent="0.2">
      <c r="A38" s="3" t="s">
        <v>601</v>
      </c>
    </row>
    <row r="40" spans="1:3" ht="18" x14ac:dyDescent="0.2">
      <c r="A40" s="7" t="s">
        <v>602</v>
      </c>
    </row>
    <row r="42" spans="1:3" x14ac:dyDescent="0.2">
      <c r="A42" s="3" t="s">
        <v>603</v>
      </c>
    </row>
    <row r="44" spans="1:3" ht="18" x14ac:dyDescent="0.2">
      <c r="A44" s="7" t="s">
        <v>604</v>
      </c>
    </row>
    <row r="46" spans="1:3" x14ac:dyDescent="0.2">
      <c r="A46" s="5" t="s">
        <v>592</v>
      </c>
    </row>
    <row r="48" spans="1:3" x14ac:dyDescent="0.2">
      <c r="A48" s="19" t="s">
        <v>605</v>
      </c>
      <c r="B48" s="19" t="s">
        <v>606</v>
      </c>
      <c r="C48" s="19" t="s">
        <v>607</v>
      </c>
    </row>
    <row r="49" spans="1:3" x14ac:dyDescent="0.2">
      <c r="A49" s="19"/>
      <c r="B49" s="19"/>
      <c r="C49" s="19"/>
    </row>
    <row r="50" spans="1:3" x14ac:dyDescent="0.2">
      <c r="A50" s="18" t="s">
        <v>608</v>
      </c>
      <c r="B50" s="17"/>
      <c r="C50" s="17"/>
    </row>
    <row r="51" spans="1:3" x14ac:dyDescent="0.2">
      <c r="A51" s="18"/>
      <c r="B51" s="17"/>
      <c r="C51" s="17"/>
    </row>
    <row r="53" spans="1:3" x14ac:dyDescent="0.2">
      <c r="A53" s="5">
        <v>5</v>
      </c>
    </row>
    <row r="55" spans="1:3" ht="22" x14ac:dyDescent="0.25">
      <c r="A55" s="6" t="s">
        <v>609</v>
      </c>
    </row>
    <row r="57" spans="1:3" x14ac:dyDescent="0.2">
      <c r="A57" s="3" t="s">
        <v>610</v>
      </c>
    </row>
    <row r="59" spans="1:3" x14ac:dyDescent="0.2">
      <c r="A59" s="5" t="s">
        <v>592</v>
      </c>
    </row>
    <row r="61" spans="1:3" x14ac:dyDescent="0.2">
      <c r="A61" s="5">
        <v>6</v>
      </c>
    </row>
    <row r="63" spans="1:3" ht="22" x14ac:dyDescent="0.25">
      <c r="A63" s="6" t="s">
        <v>611</v>
      </c>
    </row>
    <row r="65" spans="1:1" x14ac:dyDescent="0.2">
      <c r="A65" s="3" t="s">
        <v>610</v>
      </c>
    </row>
    <row r="67" spans="1:1" x14ac:dyDescent="0.2">
      <c r="A67" s="5" t="s">
        <v>592</v>
      </c>
    </row>
    <row r="69" spans="1:1" x14ac:dyDescent="0.2">
      <c r="A69" s="5">
        <v>7</v>
      </c>
    </row>
    <row r="71" spans="1:1" ht="23" x14ac:dyDescent="0.25">
      <c r="A71" s="10" t="s">
        <v>612</v>
      </c>
    </row>
    <row r="73" spans="1:1" x14ac:dyDescent="0.2">
      <c r="A73" s="5" t="s">
        <v>592</v>
      </c>
    </row>
    <row r="75" spans="1:1" x14ac:dyDescent="0.2">
      <c r="A75" s="5">
        <v>8</v>
      </c>
    </row>
    <row r="77" spans="1:1" ht="23" x14ac:dyDescent="0.25">
      <c r="A77" s="10" t="s">
        <v>613</v>
      </c>
    </row>
    <row r="79" spans="1:1" x14ac:dyDescent="0.2">
      <c r="A79" s="5" t="s">
        <v>592</v>
      </c>
    </row>
    <row r="81" spans="1:1" x14ac:dyDescent="0.2">
      <c r="A81" s="5">
        <v>9</v>
      </c>
    </row>
    <row r="83" spans="1:1" ht="18" x14ac:dyDescent="0.2">
      <c r="A83" s="11" t="s">
        <v>614</v>
      </c>
    </row>
    <row r="85" spans="1:1" x14ac:dyDescent="0.2">
      <c r="A85" s="5" t="s">
        <v>592</v>
      </c>
    </row>
    <row r="87" spans="1:1" x14ac:dyDescent="0.2">
      <c r="A87" s="18" t="s">
        <v>615</v>
      </c>
    </row>
    <row r="88" spans="1:1" x14ac:dyDescent="0.2">
      <c r="A88" s="18"/>
    </row>
    <row r="89" spans="1:1" x14ac:dyDescent="0.2">
      <c r="A89" s="18" t="s">
        <v>616</v>
      </c>
    </row>
    <row r="90" spans="1:1" x14ac:dyDescent="0.2">
      <c r="A90" s="18"/>
    </row>
    <row r="91" spans="1:1" x14ac:dyDescent="0.2">
      <c r="A91" s="18" t="s">
        <v>617</v>
      </c>
    </row>
    <row r="92" spans="1:1" x14ac:dyDescent="0.2">
      <c r="A92" s="18"/>
    </row>
    <row r="93" spans="1:1" x14ac:dyDescent="0.2">
      <c r="A93" s="3" t="s">
        <v>618</v>
      </c>
    </row>
    <row r="95" spans="1:1" x14ac:dyDescent="0.2">
      <c r="A95" s="3" t="s">
        <v>619</v>
      </c>
    </row>
    <row r="97" spans="1:6" x14ac:dyDescent="0.2">
      <c r="A97" s="18" t="s">
        <v>620</v>
      </c>
    </row>
    <row r="98" spans="1:6" x14ac:dyDescent="0.2">
      <c r="A98" s="18"/>
    </row>
    <row r="99" spans="1:6" x14ac:dyDescent="0.2">
      <c r="A99" s="18" t="s">
        <v>621</v>
      </c>
    </row>
    <row r="100" spans="1:6" x14ac:dyDescent="0.2">
      <c r="A100" s="18"/>
    </row>
    <row r="101" spans="1:6" x14ac:dyDescent="0.2">
      <c r="A101" s="18" t="s">
        <v>622</v>
      </c>
    </row>
    <row r="102" spans="1:6" x14ac:dyDescent="0.2">
      <c r="A102" s="18"/>
    </row>
    <row r="104" spans="1:6" ht="18" x14ac:dyDescent="0.2">
      <c r="A104" s="11" t="s">
        <v>623</v>
      </c>
    </row>
    <row r="106" spans="1:6" x14ac:dyDescent="0.2">
      <c r="A106" s="16" t="s">
        <v>624</v>
      </c>
    </row>
    <row r="107" spans="1:6" x14ac:dyDescent="0.2">
      <c r="A107" s="16"/>
    </row>
    <row r="108" spans="1:6" x14ac:dyDescent="0.2">
      <c r="A108" s="15" t="s">
        <v>625</v>
      </c>
      <c r="B108" s="15" t="s">
        <v>626</v>
      </c>
      <c r="C108" s="15" t="s">
        <v>626</v>
      </c>
      <c r="D108" s="15" t="s">
        <v>627</v>
      </c>
      <c r="E108" s="15" t="s">
        <v>628</v>
      </c>
      <c r="F108" s="17"/>
    </row>
    <row r="109" spans="1:6" x14ac:dyDescent="0.2">
      <c r="A109" s="15"/>
      <c r="B109" s="15"/>
      <c r="C109" s="15"/>
      <c r="D109" s="15"/>
      <c r="E109" s="15"/>
      <c r="F109" s="17"/>
    </row>
    <row r="110" spans="1:6" x14ac:dyDescent="0.2">
      <c r="A110" s="15" t="s">
        <v>629</v>
      </c>
      <c r="B110" s="15" t="s">
        <v>630</v>
      </c>
      <c r="C110" s="15" t="s">
        <v>631</v>
      </c>
      <c r="D110" s="15" t="s">
        <v>632</v>
      </c>
      <c r="E110" s="15" t="s">
        <v>628</v>
      </c>
      <c r="F110" s="15" t="s">
        <v>631</v>
      </c>
    </row>
    <row r="111" spans="1:6" x14ac:dyDescent="0.2">
      <c r="A111" s="15"/>
      <c r="B111" s="15"/>
      <c r="C111" s="15"/>
      <c r="D111" s="15"/>
      <c r="E111" s="15"/>
      <c r="F111" s="15"/>
    </row>
    <row r="112" spans="1:6" x14ac:dyDescent="0.2">
      <c r="A112" s="15" t="s">
        <v>633</v>
      </c>
      <c r="B112" s="15" t="s">
        <v>634</v>
      </c>
      <c r="C112" s="15" t="s">
        <v>635</v>
      </c>
      <c r="D112" s="15" t="s">
        <v>632</v>
      </c>
      <c r="E112" s="15" t="s">
        <v>628</v>
      </c>
      <c r="F112" s="15" t="s">
        <v>636</v>
      </c>
    </row>
    <row r="113" spans="1:6" x14ac:dyDescent="0.2">
      <c r="A113" s="15"/>
      <c r="B113" s="15"/>
      <c r="C113" s="15"/>
      <c r="D113" s="15"/>
      <c r="E113" s="15"/>
      <c r="F113" s="15"/>
    </row>
    <row r="114" spans="1:6" x14ac:dyDescent="0.2">
      <c r="A114" s="15" t="s">
        <v>637</v>
      </c>
      <c r="B114" s="15" t="s">
        <v>638</v>
      </c>
      <c r="C114" s="15" t="s">
        <v>639</v>
      </c>
      <c r="D114" s="15" t="s">
        <v>632</v>
      </c>
      <c r="E114" s="15" t="s">
        <v>628</v>
      </c>
      <c r="F114" s="15" t="s">
        <v>640</v>
      </c>
    </row>
    <row r="115" spans="1:6" x14ac:dyDescent="0.2">
      <c r="A115" s="15"/>
      <c r="B115" s="15"/>
      <c r="C115" s="15"/>
      <c r="D115" s="15"/>
      <c r="E115" s="15"/>
      <c r="F115" s="15"/>
    </row>
    <row r="116" spans="1:6" x14ac:dyDescent="0.2">
      <c r="A116" s="15" t="s">
        <v>641</v>
      </c>
      <c r="B116" s="15" t="s">
        <v>642</v>
      </c>
      <c r="C116" s="15" t="s">
        <v>643</v>
      </c>
      <c r="D116" s="15" t="s">
        <v>632</v>
      </c>
      <c r="E116" s="15" t="s">
        <v>628</v>
      </c>
      <c r="F116" s="15" t="s">
        <v>644</v>
      </c>
    </row>
    <row r="117" spans="1:6" x14ac:dyDescent="0.2">
      <c r="A117" s="15"/>
      <c r="B117" s="15"/>
      <c r="C117" s="15"/>
      <c r="D117" s="15"/>
      <c r="E117" s="15"/>
      <c r="F117" s="15"/>
    </row>
    <row r="118" spans="1:6" x14ac:dyDescent="0.2">
      <c r="A118" s="15" t="s">
        <v>645</v>
      </c>
      <c r="B118" s="15" t="s">
        <v>646</v>
      </c>
      <c r="C118" s="15" t="s">
        <v>647</v>
      </c>
      <c r="D118" s="15" t="s">
        <v>632</v>
      </c>
      <c r="E118" s="15" t="s">
        <v>628</v>
      </c>
      <c r="F118" s="15" t="s">
        <v>648</v>
      </c>
    </row>
    <row r="119" spans="1:6" x14ac:dyDescent="0.2">
      <c r="A119" s="15"/>
      <c r="B119" s="15"/>
      <c r="C119" s="15"/>
      <c r="D119" s="15"/>
      <c r="E119" s="15"/>
      <c r="F119" s="15"/>
    </row>
    <row r="120" spans="1:6" x14ac:dyDescent="0.2">
      <c r="A120" s="15" t="s">
        <v>649</v>
      </c>
      <c r="B120" s="15" t="s">
        <v>650</v>
      </c>
      <c r="C120" s="15" t="s">
        <v>651</v>
      </c>
      <c r="D120" s="15" t="s">
        <v>632</v>
      </c>
      <c r="E120" s="15" t="s">
        <v>628</v>
      </c>
      <c r="F120" s="15" t="s">
        <v>652</v>
      </c>
    </row>
    <row r="121" spans="1:6" x14ac:dyDescent="0.2">
      <c r="A121" s="15"/>
      <c r="B121" s="15"/>
      <c r="C121" s="15"/>
      <c r="D121" s="15"/>
      <c r="E121" s="15"/>
      <c r="F121" s="15"/>
    </row>
    <row r="122" spans="1:6" x14ac:dyDescent="0.2">
      <c r="A122" s="15" t="s">
        <v>653</v>
      </c>
      <c r="B122" s="15" t="s">
        <v>654</v>
      </c>
      <c r="C122" s="15" t="s">
        <v>655</v>
      </c>
      <c r="D122" s="15" t="s">
        <v>632</v>
      </c>
      <c r="E122" s="15" t="s">
        <v>628</v>
      </c>
      <c r="F122" s="15" t="s">
        <v>656</v>
      </c>
    </row>
    <row r="123" spans="1:6" x14ac:dyDescent="0.2">
      <c r="A123" s="15"/>
      <c r="B123" s="15"/>
      <c r="C123" s="15"/>
      <c r="D123" s="15"/>
      <c r="E123" s="15"/>
      <c r="F123" s="15"/>
    </row>
    <row r="124" spans="1:6" x14ac:dyDescent="0.2">
      <c r="A124" s="15" t="s">
        <v>657</v>
      </c>
      <c r="B124" s="15" t="s">
        <v>658</v>
      </c>
      <c r="C124" s="15" t="s">
        <v>659</v>
      </c>
      <c r="D124" s="15" t="s">
        <v>632</v>
      </c>
      <c r="E124" s="15" t="s">
        <v>628</v>
      </c>
      <c r="F124" s="15" t="s">
        <v>660</v>
      </c>
    </row>
    <row r="125" spans="1:6" x14ac:dyDescent="0.2">
      <c r="A125" s="15"/>
      <c r="B125" s="15"/>
      <c r="C125" s="15"/>
      <c r="D125" s="15"/>
      <c r="E125" s="15"/>
      <c r="F125" s="15"/>
    </row>
    <row r="127" spans="1:6" x14ac:dyDescent="0.2">
      <c r="A127" s="5">
        <v>10</v>
      </c>
    </row>
    <row r="129" spans="1:6" x14ac:dyDescent="0.2">
      <c r="A129" s="5" t="s">
        <v>592</v>
      </c>
    </row>
    <row r="131" spans="1:6" x14ac:dyDescent="0.2">
      <c r="A131" s="16" t="s">
        <v>624</v>
      </c>
    </row>
    <row r="132" spans="1:6" x14ac:dyDescent="0.2">
      <c r="A132" s="16"/>
    </row>
    <row r="133" spans="1:6" x14ac:dyDescent="0.2">
      <c r="A133" s="15" t="s">
        <v>661</v>
      </c>
      <c r="B133" s="15" t="s">
        <v>662</v>
      </c>
      <c r="C133" s="15" t="s">
        <v>663</v>
      </c>
      <c r="D133" s="15" t="s">
        <v>632</v>
      </c>
      <c r="E133" s="15" t="s">
        <v>628</v>
      </c>
      <c r="F133" s="15" t="s">
        <v>664</v>
      </c>
    </row>
    <row r="134" spans="1:6" x14ac:dyDescent="0.2">
      <c r="A134" s="15"/>
      <c r="B134" s="15"/>
      <c r="C134" s="15"/>
      <c r="D134" s="15"/>
      <c r="E134" s="15"/>
      <c r="F134" s="15"/>
    </row>
    <row r="135" spans="1:6" x14ac:dyDescent="0.2">
      <c r="A135" s="15" t="s">
        <v>665</v>
      </c>
      <c r="B135" s="15" t="s">
        <v>666</v>
      </c>
      <c r="C135" s="15" t="s">
        <v>667</v>
      </c>
      <c r="D135" s="15" t="s">
        <v>632</v>
      </c>
      <c r="E135" s="15" t="s">
        <v>628</v>
      </c>
      <c r="F135" s="15" t="s">
        <v>668</v>
      </c>
    </row>
    <row r="136" spans="1:6" x14ac:dyDescent="0.2">
      <c r="A136" s="15"/>
      <c r="B136" s="15"/>
      <c r="C136" s="15"/>
      <c r="D136" s="15"/>
      <c r="E136" s="15"/>
      <c r="F136" s="15"/>
    </row>
    <row r="137" spans="1:6" x14ac:dyDescent="0.2">
      <c r="A137" s="15" t="s">
        <v>669</v>
      </c>
      <c r="B137" s="15" t="s">
        <v>670</v>
      </c>
      <c r="C137" s="15" t="s">
        <v>671</v>
      </c>
      <c r="D137" s="15" t="s">
        <v>632</v>
      </c>
      <c r="E137" s="15" t="s">
        <v>628</v>
      </c>
      <c r="F137" s="15" t="s">
        <v>672</v>
      </c>
    </row>
    <row r="138" spans="1:6" x14ac:dyDescent="0.2">
      <c r="A138" s="15"/>
      <c r="B138" s="15"/>
      <c r="C138" s="15"/>
      <c r="D138" s="15"/>
      <c r="E138" s="15"/>
      <c r="F138" s="15"/>
    </row>
    <row r="139" spans="1:6" x14ac:dyDescent="0.2">
      <c r="A139" s="15" t="s">
        <v>673</v>
      </c>
      <c r="B139" s="15" t="s">
        <v>674</v>
      </c>
      <c r="C139" s="15" t="s">
        <v>675</v>
      </c>
      <c r="D139" s="15" t="s">
        <v>632</v>
      </c>
      <c r="E139" s="15" t="s">
        <v>628</v>
      </c>
      <c r="F139" s="15" t="s">
        <v>676</v>
      </c>
    </row>
    <row r="140" spans="1:6" x14ac:dyDescent="0.2">
      <c r="A140" s="15"/>
      <c r="B140" s="15"/>
      <c r="C140" s="15"/>
      <c r="D140" s="15"/>
      <c r="E140" s="15"/>
      <c r="F140" s="15"/>
    </row>
    <row r="141" spans="1:6" x14ac:dyDescent="0.2">
      <c r="A141" s="15" t="s">
        <v>677</v>
      </c>
      <c r="B141" s="15" t="s">
        <v>678</v>
      </c>
      <c r="C141" s="15" t="s">
        <v>679</v>
      </c>
      <c r="D141" s="15" t="s">
        <v>632</v>
      </c>
      <c r="E141" s="15" t="s">
        <v>628</v>
      </c>
      <c r="F141" s="15" t="s">
        <v>680</v>
      </c>
    </row>
    <row r="142" spans="1:6" x14ac:dyDescent="0.2">
      <c r="A142" s="15"/>
      <c r="B142" s="15"/>
      <c r="C142" s="15"/>
      <c r="D142" s="15"/>
      <c r="E142" s="15"/>
      <c r="F142" s="15"/>
    </row>
    <row r="143" spans="1:6" x14ac:dyDescent="0.2">
      <c r="A143" s="15" t="s">
        <v>681</v>
      </c>
      <c r="B143" s="15" t="s">
        <v>682</v>
      </c>
      <c r="C143" s="15" t="s">
        <v>683</v>
      </c>
      <c r="D143" s="15" t="s">
        <v>632</v>
      </c>
      <c r="E143" s="15" t="s">
        <v>628</v>
      </c>
      <c r="F143" s="15" t="s">
        <v>684</v>
      </c>
    </row>
    <row r="144" spans="1:6" x14ac:dyDescent="0.2">
      <c r="A144" s="15"/>
      <c r="B144" s="15"/>
      <c r="C144" s="15"/>
      <c r="D144" s="15"/>
      <c r="E144" s="15"/>
      <c r="F144" s="15"/>
    </row>
    <row r="145" spans="1:6" x14ac:dyDescent="0.2">
      <c r="A145" s="15" t="s">
        <v>685</v>
      </c>
      <c r="B145" s="15" t="s">
        <v>686</v>
      </c>
      <c r="C145" s="15" t="s">
        <v>687</v>
      </c>
      <c r="D145" s="15" t="s">
        <v>632</v>
      </c>
      <c r="E145" s="15" t="s">
        <v>628</v>
      </c>
      <c r="F145" s="15" t="s">
        <v>688</v>
      </c>
    </row>
    <row r="146" spans="1:6" x14ac:dyDescent="0.2">
      <c r="A146" s="15"/>
      <c r="B146" s="15"/>
      <c r="C146" s="15"/>
      <c r="D146" s="15"/>
      <c r="E146" s="15"/>
      <c r="F146" s="15"/>
    </row>
    <row r="147" spans="1:6" x14ac:dyDescent="0.2">
      <c r="A147" s="15" t="s">
        <v>689</v>
      </c>
      <c r="B147" s="15" t="s">
        <v>690</v>
      </c>
      <c r="C147" s="15" t="s">
        <v>691</v>
      </c>
      <c r="D147" s="15" t="s">
        <v>632</v>
      </c>
      <c r="E147" s="15" t="s">
        <v>628</v>
      </c>
      <c r="F147" s="15" t="s">
        <v>692</v>
      </c>
    </row>
    <row r="148" spans="1:6" x14ac:dyDescent="0.2">
      <c r="A148" s="15"/>
      <c r="B148" s="15"/>
      <c r="C148" s="15"/>
      <c r="D148" s="15"/>
      <c r="E148" s="15"/>
      <c r="F148" s="15"/>
    </row>
    <row r="149" spans="1:6" x14ac:dyDescent="0.2">
      <c r="A149" s="15" t="s">
        <v>693</v>
      </c>
      <c r="B149" s="15" t="s">
        <v>694</v>
      </c>
      <c r="C149" s="15" t="s">
        <v>695</v>
      </c>
      <c r="D149" s="15" t="s">
        <v>632</v>
      </c>
      <c r="E149" s="15" t="s">
        <v>628</v>
      </c>
      <c r="F149" s="15" t="s">
        <v>696</v>
      </c>
    </row>
    <row r="150" spans="1:6" x14ac:dyDescent="0.2">
      <c r="A150" s="15"/>
      <c r="B150" s="15"/>
      <c r="C150" s="15"/>
      <c r="D150" s="15"/>
      <c r="E150" s="15"/>
      <c r="F150" s="15"/>
    </row>
    <row r="151" spans="1:6" x14ac:dyDescent="0.2">
      <c r="A151" s="15" t="s">
        <v>697</v>
      </c>
      <c r="B151" s="15" t="s">
        <v>698</v>
      </c>
      <c r="C151" s="15" t="s">
        <v>699</v>
      </c>
      <c r="D151" s="15" t="s">
        <v>632</v>
      </c>
      <c r="E151" s="15" t="s">
        <v>628</v>
      </c>
      <c r="F151" s="15" t="s">
        <v>700</v>
      </c>
    </row>
    <row r="152" spans="1:6" x14ac:dyDescent="0.2">
      <c r="A152" s="15"/>
      <c r="B152" s="15"/>
      <c r="C152" s="15"/>
      <c r="D152" s="15"/>
      <c r="E152" s="15"/>
      <c r="F152" s="15"/>
    </row>
    <row r="153" spans="1:6" x14ac:dyDescent="0.2">
      <c r="A153" s="15" t="s">
        <v>701</v>
      </c>
      <c r="B153" s="15" t="s">
        <v>702</v>
      </c>
      <c r="C153" s="15" t="s">
        <v>703</v>
      </c>
      <c r="D153" s="15" t="s">
        <v>632</v>
      </c>
      <c r="E153" s="15" t="s">
        <v>628</v>
      </c>
      <c r="F153" s="15" t="s">
        <v>704</v>
      </c>
    </row>
    <row r="154" spans="1:6" x14ac:dyDescent="0.2">
      <c r="A154" s="15"/>
      <c r="B154" s="15"/>
      <c r="C154" s="15"/>
      <c r="D154" s="15"/>
      <c r="E154" s="15"/>
      <c r="F154" s="15"/>
    </row>
    <row r="155" spans="1:6" x14ac:dyDescent="0.2">
      <c r="A155" s="15" t="s">
        <v>705</v>
      </c>
      <c r="B155" s="15" t="s">
        <v>706</v>
      </c>
      <c r="C155" s="15" t="s">
        <v>707</v>
      </c>
      <c r="D155" s="15" t="s">
        <v>632</v>
      </c>
      <c r="E155" s="15" t="s">
        <v>628</v>
      </c>
      <c r="F155" s="15" t="s">
        <v>708</v>
      </c>
    </row>
    <row r="156" spans="1:6" x14ac:dyDescent="0.2">
      <c r="A156" s="15"/>
      <c r="B156" s="15"/>
      <c r="C156" s="15"/>
      <c r="D156" s="15"/>
      <c r="E156" s="15"/>
      <c r="F156" s="15"/>
    </row>
    <row r="158" spans="1:6" x14ac:dyDescent="0.2">
      <c r="A158" s="5">
        <v>11</v>
      </c>
    </row>
    <row r="160" spans="1:6" x14ac:dyDescent="0.2">
      <c r="A160" s="5" t="s">
        <v>592</v>
      </c>
    </row>
    <row r="162" spans="1:6" x14ac:dyDescent="0.2">
      <c r="A162" s="16" t="s">
        <v>624</v>
      </c>
    </row>
    <row r="163" spans="1:6" x14ac:dyDescent="0.2">
      <c r="A163" s="16"/>
    </row>
    <row r="164" spans="1:6" x14ac:dyDescent="0.2">
      <c r="A164" s="15" t="s">
        <v>709</v>
      </c>
      <c r="B164" s="15" t="s">
        <v>710</v>
      </c>
      <c r="C164" s="15" t="s">
        <v>711</v>
      </c>
      <c r="D164" s="15" t="s">
        <v>632</v>
      </c>
      <c r="E164" s="15" t="s">
        <v>628</v>
      </c>
      <c r="F164" s="15" t="s">
        <v>712</v>
      </c>
    </row>
    <row r="165" spans="1:6" x14ac:dyDescent="0.2">
      <c r="A165" s="15"/>
      <c r="B165" s="15"/>
      <c r="C165" s="15"/>
      <c r="D165" s="15"/>
      <c r="E165" s="15"/>
      <c r="F165" s="15"/>
    </row>
    <row r="166" spans="1:6" x14ac:dyDescent="0.2">
      <c r="A166" s="15" t="s">
        <v>713</v>
      </c>
      <c r="B166" s="15" t="s">
        <v>714</v>
      </c>
      <c r="C166" s="15" t="s">
        <v>715</v>
      </c>
      <c r="D166" s="15" t="s">
        <v>632</v>
      </c>
      <c r="E166" s="15" t="s">
        <v>628</v>
      </c>
      <c r="F166" s="15" t="s">
        <v>716</v>
      </c>
    </row>
    <row r="167" spans="1:6" x14ac:dyDescent="0.2">
      <c r="A167" s="15"/>
      <c r="B167" s="15"/>
      <c r="C167" s="15"/>
      <c r="D167" s="15"/>
      <c r="E167" s="15"/>
      <c r="F167" s="15"/>
    </row>
    <row r="168" spans="1:6" x14ac:dyDescent="0.2">
      <c r="A168" s="15" t="s">
        <v>717</v>
      </c>
      <c r="B168" s="15" t="s">
        <v>718</v>
      </c>
      <c r="C168" s="15" t="s">
        <v>719</v>
      </c>
      <c r="D168" s="15" t="s">
        <v>632</v>
      </c>
      <c r="E168" s="15" t="s">
        <v>628</v>
      </c>
      <c r="F168" s="15" t="s">
        <v>720</v>
      </c>
    </row>
    <row r="169" spans="1:6" x14ac:dyDescent="0.2">
      <c r="A169" s="15"/>
      <c r="B169" s="15"/>
      <c r="C169" s="15"/>
      <c r="D169" s="15"/>
      <c r="E169" s="15"/>
      <c r="F169" s="15"/>
    </row>
    <row r="170" spans="1:6" x14ac:dyDescent="0.2">
      <c r="A170" s="15" t="s">
        <v>721</v>
      </c>
      <c r="B170" s="15" t="s">
        <v>722</v>
      </c>
      <c r="C170" s="15" t="s">
        <v>723</v>
      </c>
      <c r="D170" s="15" t="s">
        <v>632</v>
      </c>
      <c r="E170" s="15" t="s">
        <v>628</v>
      </c>
      <c r="F170" s="15" t="s">
        <v>724</v>
      </c>
    </row>
    <row r="171" spans="1:6" x14ac:dyDescent="0.2">
      <c r="A171" s="15"/>
      <c r="B171" s="15"/>
      <c r="C171" s="15"/>
      <c r="D171" s="15"/>
      <c r="E171" s="15"/>
      <c r="F171" s="15"/>
    </row>
    <row r="172" spans="1:6" x14ac:dyDescent="0.2">
      <c r="A172" s="15" t="s">
        <v>725</v>
      </c>
      <c r="B172" s="15" t="s">
        <v>726</v>
      </c>
      <c r="C172" s="15" t="s">
        <v>727</v>
      </c>
      <c r="D172" s="15" t="s">
        <v>632</v>
      </c>
      <c r="E172" s="15" t="s">
        <v>628</v>
      </c>
      <c r="F172" s="15" t="s">
        <v>728</v>
      </c>
    </row>
    <row r="173" spans="1:6" x14ac:dyDescent="0.2">
      <c r="A173" s="15"/>
      <c r="B173" s="15"/>
      <c r="C173" s="15"/>
      <c r="D173" s="15"/>
      <c r="E173" s="15"/>
      <c r="F173" s="15"/>
    </row>
    <row r="174" spans="1:6" x14ac:dyDescent="0.2">
      <c r="A174" s="15" t="s">
        <v>729</v>
      </c>
      <c r="B174" s="15" t="s">
        <v>730</v>
      </c>
      <c r="C174" s="15" t="s">
        <v>731</v>
      </c>
      <c r="D174" s="15" t="s">
        <v>632</v>
      </c>
      <c r="E174" s="15" t="s">
        <v>628</v>
      </c>
      <c r="F174" s="15" t="s">
        <v>732</v>
      </c>
    </row>
    <row r="175" spans="1:6" x14ac:dyDescent="0.2">
      <c r="A175" s="15"/>
      <c r="B175" s="15"/>
      <c r="C175" s="15"/>
      <c r="D175" s="15"/>
      <c r="E175" s="15"/>
      <c r="F175" s="15"/>
    </row>
    <row r="176" spans="1:6" x14ac:dyDescent="0.2">
      <c r="A176" s="15" t="s">
        <v>733</v>
      </c>
      <c r="B176" s="15" t="s">
        <v>734</v>
      </c>
      <c r="C176" s="15" t="s">
        <v>735</v>
      </c>
      <c r="D176" s="15" t="s">
        <v>632</v>
      </c>
      <c r="E176" s="15" t="s">
        <v>628</v>
      </c>
      <c r="F176" s="15" t="s">
        <v>736</v>
      </c>
    </row>
    <row r="177" spans="1:6" x14ac:dyDescent="0.2">
      <c r="A177" s="15"/>
      <c r="B177" s="15"/>
      <c r="C177" s="15"/>
      <c r="D177" s="15"/>
      <c r="E177" s="15"/>
      <c r="F177" s="15"/>
    </row>
    <row r="178" spans="1:6" x14ac:dyDescent="0.2">
      <c r="A178" s="15" t="s">
        <v>737</v>
      </c>
      <c r="B178" s="15" t="s">
        <v>738</v>
      </c>
      <c r="C178" s="15" t="s">
        <v>739</v>
      </c>
      <c r="D178" s="15" t="s">
        <v>632</v>
      </c>
      <c r="E178" s="15" t="s">
        <v>628</v>
      </c>
      <c r="F178" s="15" t="s">
        <v>740</v>
      </c>
    </row>
    <row r="179" spans="1:6" x14ac:dyDescent="0.2">
      <c r="A179" s="15"/>
      <c r="B179" s="15"/>
      <c r="C179" s="15"/>
      <c r="D179" s="15"/>
      <c r="E179" s="15"/>
      <c r="F179" s="15"/>
    </row>
    <row r="180" spans="1:6" x14ac:dyDescent="0.2">
      <c r="A180" s="15" t="s">
        <v>741</v>
      </c>
      <c r="B180" s="15" t="s">
        <v>742</v>
      </c>
      <c r="C180" s="15" t="s">
        <v>743</v>
      </c>
      <c r="D180" s="15" t="s">
        <v>632</v>
      </c>
      <c r="E180" s="15" t="s">
        <v>628</v>
      </c>
      <c r="F180" s="15" t="s">
        <v>744</v>
      </c>
    </row>
    <row r="181" spans="1:6" x14ac:dyDescent="0.2">
      <c r="A181" s="15"/>
      <c r="B181" s="15"/>
      <c r="C181" s="15"/>
      <c r="D181" s="15"/>
      <c r="E181" s="15"/>
      <c r="F181" s="15"/>
    </row>
    <row r="182" spans="1:6" x14ac:dyDescent="0.2">
      <c r="A182" s="15" t="s">
        <v>745</v>
      </c>
      <c r="B182" s="15" t="s">
        <v>746</v>
      </c>
      <c r="C182" s="15" t="s">
        <v>747</v>
      </c>
      <c r="D182" s="15" t="s">
        <v>632</v>
      </c>
      <c r="E182" s="15" t="s">
        <v>628</v>
      </c>
      <c r="F182" s="15" t="s">
        <v>748</v>
      </c>
    </row>
    <row r="183" spans="1:6" x14ac:dyDescent="0.2">
      <c r="A183" s="15"/>
      <c r="B183" s="15"/>
      <c r="C183" s="15"/>
      <c r="D183" s="15"/>
      <c r="E183" s="15"/>
      <c r="F183" s="15"/>
    </row>
    <row r="184" spans="1:6" x14ac:dyDescent="0.2">
      <c r="A184" s="15" t="s">
        <v>749</v>
      </c>
      <c r="B184" s="15" t="s">
        <v>750</v>
      </c>
      <c r="C184" s="15" t="s">
        <v>751</v>
      </c>
      <c r="D184" s="15" t="s">
        <v>632</v>
      </c>
      <c r="E184" s="15" t="s">
        <v>628</v>
      </c>
      <c r="F184" s="15" t="s">
        <v>752</v>
      </c>
    </row>
    <row r="185" spans="1:6" x14ac:dyDescent="0.2">
      <c r="A185" s="15"/>
      <c r="B185" s="15"/>
      <c r="C185" s="15"/>
      <c r="D185" s="15"/>
      <c r="E185" s="15"/>
      <c r="F185" s="15"/>
    </row>
    <row r="187" spans="1:6" x14ac:dyDescent="0.2">
      <c r="A187" s="5">
        <v>12</v>
      </c>
    </row>
    <row r="189" spans="1:6" x14ac:dyDescent="0.2">
      <c r="A189" s="5" t="s">
        <v>592</v>
      </c>
    </row>
    <row r="191" spans="1:6" x14ac:dyDescent="0.2">
      <c r="A191" s="16" t="s">
        <v>624</v>
      </c>
    </row>
    <row r="192" spans="1:6" x14ac:dyDescent="0.2">
      <c r="A192" s="16"/>
    </row>
    <row r="193" spans="1:6" x14ac:dyDescent="0.2">
      <c r="A193" s="15" t="s">
        <v>753</v>
      </c>
      <c r="B193" s="15" t="s">
        <v>754</v>
      </c>
      <c r="C193" s="15" t="s">
        <v>755</v>
      </c>
      <c r="D193" s="15" t="s">
        <v>632</v>
      </c>
      <c r="E193" s="15" t="s">
        <v>628</v>
      </c>
      <c r="F193" s="15" t="s">
        <v>756</v>
      </c>
    </row>
    <row r="194" spans="1:6" x14ac:dyDescent="0.2">
      <c r="A194" s="15"/>
      <c r="B194" s="15"/>
      <c r="C194" s="15"/>
      <c r="D194" s="15"/>
      <c r="E194" s="15"/>
      <c r="F194" s="15"/>
    </row>
    <row r="195" spans="1:6" x14ac:dyDescent="0.2">
      <c r="A195" s="15" t="s">
        <v>757</v>
      </c>
      <c r="B195" s="15" t="s">
        <v>758</v>
      </c>
      <c r="C195" s="15" t="s">
        <v>759</v>
      </c>
      <c r="D195" s="15" t="s">
        <v>632</v>
      </c>
      <c r="E195" s="15" t="s">
        <v>628</v>
      </c>
      <c r="F195" s="15" t="s">
        <v>760</v>
      </c>
    </row>
    <row r="196" spans="1:6" x14ac:dyDescent="0.2">
      <c r="A196" s="15"/>
      <c r="B196" s="15"/>
      <c r="C196" s="15"/>
      <c r="D196" s="15"/>
      <c r="E196" s="15"/>
      <c r="F196" s="15"/>
    </row>
    <row r="197" spans="1:6" x14ac:dyDescent="0.2">
      <c r="A197" s="15" t="s">
        <v>761</v>
      </c>
      <c r="B197" s="15" t="s">
        <v>762</v>
      </c>
      <c r="C197" s="15" t="s">
        <v>763</v>
      </c>
      <c r="D197" s="15" t="s">
        <v>632</v>
      </c>
      <c r="E197" s="15" t="s">
        <v>628</v>
      </c>
      <c r="F197" s="15" t="s">
        <v>764</v>
      </c>
    </row>
    <row r="198" spans="1:6" x14ac:dyDescent="0.2">
      <c r="A198" s="15"/>
      <c r="B198" s="15"/>
      <c r="C198" s="15"/>
      <c r="D198" s="15"/>
      <c r="E198" s="15"/>
      <c r="F198" s="15"/>
    </row>
    <row r="199" spans="1:6" x14ac:dyDescent="0.2">
      <c r="A199" s="15" t="s">
        <v>765</v>
      </c>
      <c r="B199" s="15" t="s">
        <v>766</v>
      </c>
      <c r="C199" s="15" t="s">
        <v>767</v>
      </c>
      <c r="D199" s="15" t="s">
        <v>632</v>
      </c>
      <c r="E199" s="15" t="s">
        <v>628</v>
      </c>
      <c r="F199" s="15" t="s">
        <v>768</v>
      </c>
    </row>
    <row r="200" spans="1:6" x14ac:dyDescent="0.2">
      <c r="A200" s="15"/>
      <c r="B200" s="15"/>
      <c r="C200" s="15"/>
      <c r="D200" s="15"/>
      <c r="E200" s="15"/>
      <c r="F200" s="15"/>
    </row>
    <row r="201" spans="1:6" x14ac:dyDescent="0.2">
      <c r="A201" s="15" t="s">
        <v>769</v>
      </c>
      <c r="B201" s="15" t="s">
        <v>770</v>
      </c>
      <c r="C201" s="15" t="s">
        <v>771</v>
      </c>
      <c r="D201" s="15" t="s">
        <v>632</v>
      </c>
      <c r="E201" s="15" t="s">
        <v>628</v>
      </c>
      <c r="F201" s="15" t="s">
        <v>772</v>
      </c>
    </row>
    <row r="202" spans="1:6" x14ac:dyDescent="0.2">
      <c r="A202" s="15"/>
      <c r="B202" s="15"/>
      <c r="C202" s="15"/>
      <c r="D202" s="15"/>
      <c r="E202" s="15"/>
      <c r="F202" s="15"/>
    </row>
    <row r="203" spans="1:6" x14ac:dyDescent="0.2">
      <c r="A203" s="15" t="s">
        <v>773</v>
      </c>
      <c r="B203" s="15" t="s">
        <v>774</v>
      </c>
      <c r="C203" s="15" t="s">
        <v>775</v>
      </c>
      <c r="D203" s="15" t="s">
        <v>632</v>
      </c>
      <c r="E203" s="15" t="s">
        <v>628</v>
      </c>
      <c r="F203" s="15" t="s">
        <v>776</v>
      </c>
    </row>
    <row r="204" spans="1:6" x14ac:dyDescent="0.2">
      <c r="A204" s="15"/>
      <c r="B204" s="15"/>
      <c r="C204" s="15"/>
      <c r="D204" s="15"/>
      <c r="E204" s="15"/>
      <c r="F204" s="15"/>
    </row>
    <row r="206" spans="1:6" x14ac:dyDescent="0.2">
      <c r="A206" s="5">
        <v>13</v>
      </c>
    </row>
    <row r="208" spans="1:6" x14ac:dyDescent="0.2">
      <c r="A208" s="5" t="s">
        <v>592</v>
      </c>
    </row>
    <row r="210" spans="1:6" x14ac:dyDescent="0.2">
      <c r="A210" s="16" t="s">
        <v>624</v>
      </c>
    </row>
    <row r="211" spans="1:6" x14ac:dyDescent="0.2">
      <c r="A211" s="16"/>
    </row>
    <row r="212" spans="1:6" x14ac:dyDescent="0.2">
      <c r="A212" s="15" t="s">
        <v>777</v>
      </c>
      <c r="B212" s="15" t="s">
        <v>778</v>
      </c>
      <c r="C212" s="15" t="s">
        <v>779</v>
      </c>
      <c r="D212" s="15" t="s">
        <v>632</v>
      </c>
      <c r="E212" s="15" t="s">
        <v>628</v>
      </c>
      <c r="F212" s="15" t="s">
        <v>780</v>
      </c>
    </row>
    <row r="213" spans="1:6" x14ac:dyDescent="0.2">
      <c r="A213" s="15"/>
      <c r="B213" s="15"/>
      <c r="C213" s="15"/>
      <c r="D213" s="15"/>
      <c r="E213" s="15"/>
      <c r="F213" s="15"/>
    </row>
    <row r="214" spans="1:6" x14ac:dyDescent="0.2">
      <c r="A214" s="15" t="s">
        <v>781</v>
      </c>
      <c r="B214" s="15" t="s">
        <v>782</v>
      </c>
      <c r="C214" s="15" t="s">
        <v>783</v>
      </c>
      <c r="D214" s="15" t="s">
        <v>632</v>
      </c>
      <c r="E214" s="15" t="s">
        <v>628</v>
      </c>
      <c r="F214" s="15" t="s">
        <v>784</v>
      </c>
    </row>
    <row r="215" spans="1:6" x14ac:dyDescent="0.2">
      <c r="A215" s="15"/>
      <c r="B215" s="15"/>
      <c r="C215" s="15"/>
      <c r="D215" s="15"/>
      <c r="E215" s="15"/>
      <c r="F215" s="15"/>
    </row>
    <row r="216" spans="1:6" x14ac:dyDescent="0.2">
      <c r="A216" s="15" t="s">
        <v>785</v>
      </c>
      <c r="B216" s="15" t="s">
        <v>786</v>
      </c>
      <c r="C216" s="15" t="s">
        <v>787</v>
      </c>
      <c r="D216" s="15" t="s">
        <v>632</v>
      </c>
      <c r="E216" s="15" t="s">
        <v>628</v>
      </c>
      <c r="F216" s="15" t="s">
        <v>788</v>
      </c>
    </row>
    <row r="217" spans="1:6" x14ac:dyDescent="0.2">
      <c r="A217" s="15"/>
      <c r="B217" s="15"/>
      <c r="C217" s="15"/>
      <c r="D217" s="15"/>
      <c r="E217" s="15"/>
      <c r="F217" s="15"/>
    </row>
    <row r="218" spans="1:6" x14ac:dyDescent="0.2">
      <c r="A218" s="15" t="s">
        <v>789</v>
      </c>
      <c r="B218" s="15" t="s">
        <v>790</v>
      </c>
      <c r="C218" s="15" t="s">
        <v>791</v>
      </c>
      <c r="D218" s="15" t="s">
        <v>632</v>
      </c>
      <c r="E218" s="15" t="s">
        <v>628</v>
      </c>
      <c r="F218" s="15" t="s">
        <v>792</v>
      </c>
    </row>
    <row r="219" spans="1:6" x14ac:dyDescent="0.2">
      <c r="A219" s="15"/>
      <c r="B219" s="15"/>
      <c r="C219" s="15"/>
      <c r="D219" s="15"/>
      <c r="E219" s="15"/>
      <c r="F219" s="15"/>
    </row>
    <row r="220" spans="1:6" x14ac:dyDescent="0.2">
      <c r="A220" s="15" t="s">
        <v>793</v>
      </c>
      <c r="B220" s="15" t="s">
        <v>794</v>
      </c>
      <c r="C220" s="15" t="s">
        <v>795</v>
      </c>
      <c r="D220" s="15" t="s">
        <v>632</v>
      </c>
      <c r="E220" s="15" t="s">
        <v>628</v>
      </c>
      <c r="F220" s="15" t="s">
        <v>796</v>
      </c>
    </row>
    <row r="221" spans="1:6" x14ac:dyDescent="0.2">
      <c r="A221" s="15"/>
      <c r="B221" s="15"/>
      <c r="C221" s="15"/>
      <c r="D221" s="15"/>
      <c r="E221" s="15"/>
      <c r="F221" s="15"/>
    </row>
    <row r="223" spans="1:6" x14ac:dyDescent="0.2">
      <c r="A223" s="5">
        <v>14</v>
      </c>
    </row>
    <row r="225" spans="1:6" x14ac:dyDescent="0.2">
      <c r="A225" s="5" t="s">
        <v>592</v>
      </c>
    </row>
    <row r="227" spans="1:6" x14ac:dyDescent="0.2">
      <c r="A227" s="16" t="s">
        <v>624</v>
      </c>
    </row>
    <row r="228" spans="1:6" x14ac:dyDescent="0.2">
      <c r="A228" s="16"/>
    </row>
    <row r="229" spans="1:6" x14ac:dyDescent="0.2">
      <c r="A229" s="15" t="s">
        <v>797</v>
      </c>
      <c r="B229" s="15" t="s">
        <v>798</v>
      </c>
      <c r="C229" s="15" t="s">
        <v>799</v>
      </c>
      <c r="D229" s="15" t="s">
        <v>632</v>
      </c>
      <c r="E229" s="15" t="s">
        <v>628</v>
      </c>
      <c r="F229" s="15" t="s">
        <v>800</v>
      </c>
    </row>
    <row r="230" spans="1:6" x14ac:dyDescent="0.2">
      <c r="A230" s="15"/>
      <c r="B230" s="15"/>
      <c r="C230" s="15"/>
      <c r="D230" s="15"/>
      <c r="E230" s="15"/>
      <c r="F230" s="15"/>
    </row>
    <row r="231" spans="1:6" x14ac:dyDescent="0.2">
      <c r="A231" s="15" t="s">
        <v>801</v>
      </c>
      <c r="B231" s="15" t="s">
        <v>802</v>
      </c>
      <c r="C231" s="15" t="s">
        <v>803</v>
      </c>
      <c r="D231" s="15" t="s">
        <v>632</v>
      </c>
      <c r="E231" s="15" t="s">
        <v>628</v>
      </c>
      <c r="F231" s="15" t="s">
        <v>804</v>
      </c>
    </row>
    <row r="232" spans="1:6" x14ac:dyDescent="0.2">
      <c r="A232" s="15"/>
      <c r="B232" s="15"/>
      <c r="C232" s="15"/>
      <c r="D232" s="15"/>
      <c r="E232" s="15"/>
      <c r="F232" s="15"/>
    </row>
    <row r="233" spans="1:6" x14ac:dyDescent="0.2">
      <c r="A233" s="15" t="s">
        <v>805</v>
      </c>
      <c r="B233" s="15" t="s">
        <v>806</v>
      </c>
      <c r="C233" s="15" t="s">
        <v>807</v>
      </c>
      <c r="D233" s="15" t="s">
        <v>632</v>
      </c>
      <c r="E233" s="15" t="s">
        <v>628</v>
      </c>
      <c r="F233" s="15" t="s">
        <v>808</v>
      </c>
    </row>
    <row r="234" spans="1:6" x14ac:dyDescent="0.2">
      <c r="A234" s="15"/>
      <c r="B234" s="15"/>
      <c r="C234" s="15"/>
      <c r="D234" s="15"/>
      <c r="E234" s="15"/>
      <c r="F234" s="15"/>
    </row>
    <row r="235" spans="1:6" x14ac:dyDescent="0.2">
      <c r="A235" s="15" t="s">
        <v>809</v>
      </c>
      <c r="B235" s="15" t="s">
        <v>810</v>
      </c>
      <c r="C235" s="15" t="s">
        <v>811</v>
      </c>
      <c r="D235" s="15" t="s">
        <v>632</v>
      </c>
      <c r="E235" s="15" t="s">
        <v>628</v>
      </c>
      <c r="F235" s="15" t="s">
        <v>812</v>
      </c>
    </row>
    <row r="236" spans="1:6" x14ac:dyDescent="0.2">
      <c r="A236" s="15"/>
      <c r="B236" s="15"/>
      <c r="C236" s="15"/>
      <c r="D236" s="15"/>
      <c r="E236" s="15"/>
      <c r="F236" s="15"/>
    </row>
    <row r="237" spans="1:6" x14ac:dyDescent="0.2">
      <c r="A237" s="15" t="s">
        <v>813</v>
      </c>
      <c r="B237" s="15" t="s">
        <v>814</v>
      </c>
      <c r="C237" s="15" t="s">
        <v>815</v>
      </c>
      <c r="D237" s="15" t="s">
        <v>632</v>
      </c>
      <c r="E237" s="15" t="s">
        <v>628</v>
      </c>
      <c r="F237" s="15" t="s">
        <v>816</v>
      </c>
    </row>
    <row r="238" spans="1:6" x14ac:dyDescent="0.2">
      <c r="A238" s="15"/>
      <c r="B238" s="15"/>
      <c r="C238" s="15"/>
      <c r="D238" s="15"/>
      <c r="E238" s="15"/>
      <c r="F238" s="15"/>
    </row>
    <row r="239" spans="1:6" x14ac:dyDescent="0.2">
      <c r="A239" s="15" t="s">
        <v>817</v>
      </c>
      <c r="B239" s="15" t="s">
        <v>818</v>
      </c>
      <c r="C239" s="15" t="s">
        <v>819</v>
      </c>
      <c r="D239" s="15" t="s">
        <v>632</v>
      </c>
      <c r="E239" s="15" t="s">
        <v>628</v>
      </c>
      <c r="F239" s="15" t="s">
        <v>820</v>
      </c>
    </row>
    <row r="240" spans="1:6" x14ac:dyDescent="0.2">
      <c r="A240" s="15"/>
      <c r="B240" s="15"/>
      <c r="C240" s="15"/>
      <c r="D240" s="15"/>
      <c r="E240" s="15"/>
      <c r="F240" s="15"/>
    </row>
    <row r="242" spans="1:6" x14ac:dyDescent="0.2">
      <c r="A242" s="5">
        <v>15</v>
      </c>
    </row>
    <row r="244" spans="1:6" x14ac:dyDescent="0.2">
      <c r="A244" s="5" t="s">
        <v>592</v>
      </c>
    </row>
    <row r="246" spans="1:6" x14ac:dyDescent="0.2">
      <c r="A246" s="16" t="s">
        <v>624</v>
      </c>
    </row>
    <row r="247" spans="1:6" x14ac:dyDescent="0.2">
      <c r="A247" s="16"/>
    </row>
    <row r="248" spans="1:6" x14ac:dyDescent="0.2">
      <c r="A248" s="15" t="s">
        <v>821</v>
      </c>
      <c r="B248" s="15" t="s">
        <v>822</v>
      </c>
      <c r="C248" s="15" t="s">
        <v>823</v>
      </c>
      <c r="D248" s="15" t="s">
        <v>632</v>
      </c>
      <c r="E248" s="15" t="s">
        <v>628</v>
      </c>
      <c r="F248" s="15" t="s">
        <v>823</v>
      </c>
    </row>
    <row r="249" spans="1:6" x14ac:dyDescent="0.2">
      <c r="A249" s="15"/>
      <c r="B249" s="15"/>
      <c r="C249" s="15"/>
      <c r="D249" s="15"/>
      <c r="E249" s="15"/>
      <c r="F249" s="15"/>
    </row>
    <row r="250" spans="1:6" x14ac:dyDescent="0.2">
      <c r="A250" s="15" t="s">
        <v>824</v>
      </c>
      <c r="B250" s="15" t="s">
        <v>825</v>
      </c>
      <c r="C250" s="15" t="s">
        <v>826</v>
      </c>
      <c r="D250" s="15" t="s">
        <v>632</v>
      </c>
      <c r="E250" s="15" t="s">
        <v>628</v>
      </c>
      <c r="F250" s="15" t="s">
        <v>826</v>
      </c>
    </row>
    <row r="251" spans="1:6" x14ac:dyDescent="0.2">
      <c r="A251" s="15"/>
      <c r="B251" s="15"/>
      <c r="C251" s="15"/>
      <c r="D251" s="15"/>
      <c r="E251" s="15"/>
      <c r="F251" s="15"/>
    </row>
    <row r="252" spans="1:6" x14ac:dyDescent="0.2">
      <c r="A252" s="15" t="s">
        <v>827</v>
      </c>
      <c r="B252" s="15" t="s">
        <v>828</v>
      </c>
      <c r="C252" s="15" t="s">
        <v>829</v>
      </c>
      <c r="D252" s="15" t="s">
        <v>632</v>
      </c>
      <c r="E252" s="15" t="s">
        <v>628</v>
      </c>
      <c r="F252" s="15" t="s">
        <v>829</v>
      </c>
    </row>
    <row r="253" spans="1:6" x14ac:dyDescent="0.2">
      <c r="A253" s="15"/>
      <c r="B253" s="15"/>
      <c r="C253" s="15"/>
      <c r="D253" s="15"/>
      <c r="E253" s="15"/>
      <c r="F253" s="15"/>
    </row>
    <row r="254" spans="1:6" x14ac:dyDescent="0.2">
      <c r="A254" s="15" t="s">
        <v>830</v>
      </c>
      <c r="B254" s="15" t="s">
        <v>831</v>
      </c>
      <c r="C254" s="15" t="s">
        <v>707</v>
      </c>
      <c r="D254" s="15" t="s">
        <v>632</v>
      </c>
      <c r="E254" s="15" t="s">
        <v>628</v>
      </c>
      <c r="F254" s="15" t="s">
        <v>832</v>
      </c>
    </row>
    <row r="255" spans="1:6" x14ac:dyDescent="0.2">
      <c r="A255" s="15"/>
      <c r="B255" s="15"/>
      <c r="C255" s="15"/>
      <c r="D255" s="15"/>
      <c r="E255" s="15"/>
      <c r="F255" s="15"/>
    </row>
    <row r="256" spans="1:6" x14ac:dyDescent="0.2">
      <c r="A256" s="15" t="s">
        <v>833</v>
      </c>
      <c r="B256" s="15" t="s">
        <v>834</v>
      </c>
      <c r="C256" s="15" t="s">
        <v>703</v>
      </c>
      <c r="D256" s="15" t="s">
        <v>632</v>
      </c>
      <c r="E256" s="15" t="s">
        <v>628</v>
      </c>
      <c r="F256" s="15" t="s">
        <v>835</v>
      </c>
    </row>
    <row r="257" spans="1:6" x14ac:dyDescent="0.2">
      <c r="A257" s="15"/>
      <c r="B257" s="15"/>
      <c r="C257" s="15"/>
      <c r="D257" s="15"/>
      <c r="E257" s="15"/>
      <c r="F257" s="15"/>
    </row>
    <row r="258" spans="1:6" x14ac:dyDescent="0.2">
      <c r="A258" s="15" t="s">
        <v>836</v>
      </c>
      <c r="B258" s="15" t="s">
        <v>837</v>
      </c>
      <c r="C258" s="15" t="s">
        <v>711</v>
      </c>
      <c r="D258" s="15" t="s">
        <v>632</v>
      </c>
      <c r="E258" s="15" t="s">
        <v>628</v>
      </c>
      <c r="F258" s="15" t="s">
        <v>838</v>
      </c>
    </row>
    <row r="259" spans="1:6" x14ac:dyDescent="0.2">
      <c r="A259" s="15"/>
      <c r="B259" s="15"/>
      <c r="C259" s="15"/>
      <c r="D259" s="15"/>
      <c r="E259" s="15"/>
      <c r="F259" s="15"/>
    </row>
    <row r="260" spans="1:6" x14ac:dyDescent="0.2">
      <c r="A260" s="15" t="s">
        <v>839</v>
      </c>
      <c r="B260" s="15" t="s">
        <v>840</v>
      </c>
      <c r="C260" s="15" t="s">
        <v>719</v>
      </c>
      <c r="D260" s="15" t="s">
        <v>632</v>
      </c>
      <c r="E260" s="15" t="s">
        <v>628</v>
      </c>
      <c r="F260" s="15" t="s">
        <v>841</v>
      </c>
    </row>
    <row r="261" spans="1:6" x14ac:dyDescent="0.2">
      <c r="A261" s="15"/>
      <c r="B261" s="15"/>
      <c r="C261" s="15"/>
      <c r="D261" s="15"/>
      <c r="E261" s="15"/>
      <c r="F261" s="15"/>
    </row>
    <row r="262" spans="1:6" x14ac:dyDescent="0.2">
      <c r="A262" s="15" t="s">
        <v>842</v>
      </c>
      <c r="B262" s="15" t="s">
        <v>843</v>
      </c>
      <c r="C262" s="15" t="s">
        <v>647</v>
      </c>
      <c r="D262" s="15" t="s">
        <v>632</v>
      </c>
      <c r="E262" s="15" t="s">
        <v>628</v>
      </c>
      <c r="F262" s="15" t="s">
        <v>844</v>
      </c>
    </row>
    <row r="263" spans="1:6" x14ac:dyDescent="0.2">
      <c r="A263" s="15"/>
      <c r="B263" s="15"/>
      <c r="C263" s="15"/>
      <c r="D263" s="15"/>
      <c r="E263" s="15"/>
      <c r="F263" s="15"/>
    </row>
    <row r="264" spans="1:6" x14ac:dyDescent="0.2">
      <c r="A264" s="15" t="s">
        <v>845</v>
      </c>
      <c r="B264" s="15" t="s">
        <v>846</v>
      </c>
      <c r="C264" s="15" t="s">
        <v>651</v>
      </c>
      <c r="D264" s="15" t="s">
        <v>632</v>
      </c>
      <c r="E264" s="15" t="s">
        <v>628</v>
      </c>
      <c r="F264" s="15" t="s">
        <v>847</v>
      </c>
    </row>
    <row r="265" spans="1:6" x14ac:dyDescent="0.2">
      <c r="A265" s="15"/>
      <c r="B265" s="15"/>
      <c r="C265" s="15"/>
      <c r="D265" s="15"/>
      <c r="E265" s="15"/>
      <c r="F265" s="15"/>
    </row>
    <row r="266" spans="1:6" x14ac:dyDescent="0.2">
      <c r="A266" s="15" t="s">
        <v>848</v>
      </c>
      <c r="B266" s="15" t="s">
        <v>849</v>
      </c>
      <c r="C266" s="15" t="s">
        <v>643</v>
      </c>
      <c r="D266" s="15" t="s">
        <v>632</v>
      </c>
      <c r="E266" s="15" t="s">
        <v>628</v>
      </c>
      <c r="F266" s="15" t="s">
        <v>850</v>
      </c>
    </row>
    <row r="267" spans="1:6" x14ac:dyDescent="0.2">
      <c r="A267" s="15"/>
      <c r="B267" s="15"/>
      <c r="C267" s="15"/>
      <c r="D267" s="15"/>
      <c r="E267" s="15"/>
      <c r="F267" s="15"/>
    </row>
    <row r="269" spans="1:6" x14ac:dyDescent="0.2">
      <c r="A269" s="5">
        <v>16</v>
      </c>
    </row>
    <row r="271" spans="1:6" x14ac:dyDescent="0.2">
      <c r="A271" s="5" t="s">
        <v>592</v>
      </c>
    </row>
    <row r="273" spans="1:6" x14ac:dyDescent="0.2">
      <c r="A273" s="16" t="s">
        <v>624</v>
      </c>
    </row>
    <row r="274" spans="1:6" x14ac:dyDescent="0.2">
      <c r="A274" s="16"/>
    </row>
    <row r="275" spans="1:6" x14ac:dyDescent="0.2">
      <c r="A275" s="15" t="s">
        <v>851</v>
      </c>
      <c r="B275" s="15" t="s">
        <v>852</v>
      </c>
      <c r="C275" s="15" t="s">
        <v>695</v>
      </c>
      <c r="D275" s="15" t="s">
        <v>632</v>
      </c>
      <c r="E275" s="15" t="s">
        <v>628</v>
      </c>
      <c r="F275" s="15" t="s">
        <v>853</v>
      </c>
    </row>
    <row r="276" spans="1:6" x14ac:dyDescent="0.2">
      <c r="A276" s="15"/>
      <c r="B276" s="15"/>
      <c r="C276" s="15"/>
      <c r="D276" s="15"/>
      <c r="E276" s="15"/>
      <c r="F276" s="15"/>
    </row>
    <row r="277" spans="1:6" x14ac:dyDescent="0.2">
      <c r="A277" s="15" t="s">
        <v>854</v>
      </c>
      <c r="B277" s="15" t="s">
        <v>855</v>
      </c>
      <c r="C277" s="15" t="s">
        <v>739</v>
      </c>
      <c r="D277" s="15" t="s">
        <v>632</v>
      </c>
      <c r="E277" s="15" t="s">
        <v>628</v>
      </c>
      <c r="F277" s="15" t="s">
        <v>856</v>
      </c>
    </row>
    <row r="278" spans="1:6" x14ac:dyDescent="0.2">
      <c r="A278" s="15"/>
      <c r="B278" s="15"/>
      <c r="C278" s="15"/>
      <c r="D278" s="15"/>
      <c r="E278" s="15"/>
      <c r="F278" s="15"/>
    </row>
    <row r="279" spans="1:6" x14ac:dyDescent="0.2">
      <c r="A279" s="15" t="s">
        <v>857</v>
      </c>
      <c r="B279" s="15" t="s">
        <v>858</v>
      </c>
      <c r="C279" s="15" t="s">
        <v>659</v>
      </c>
      <c r="D279" s="15" t="s">
        <v>632</v>
      </c>
      <c r="E279" s="15" t="s">
        <v>628</v>
      </c>
      <c r="F279" s="15" t="s">
        <v>859</v>
      </c>
    </row>
    <row r="280" spans="1:6" x14ac:dyDescent="0.2">
      <c r="A280" s="15"/>
      <c r="B280" s="15"/>
      <c r="C280" s="15"/>
      <c r="D280" s="15"/>
      <c r="E280" s="15"/>
      <c r="F280" s="15"/>
    </row>
    <row r="281" spans="1:6" x14ac:dyDescent="0.2">
      <c r="A281" s="15" t="s">
        <v>860</v>
      </c>
      <c r="B281" s="15" t="s">
        <v>861</v>
      </c>
      <c r="C281" s="15" t="s">
        <v>699</v>
      </c>
      <c r="D281" s="15" t="s">
        <v>632</v>
      </c>
      <c r="E281" s="15" t="s">
        <v>628</v>
      </c>
      <c r="F281" s="15" t="s">
        <v>862</v>
      </c>
    </row>
    <row r="282" spans="1:6" x14ac:dyDescent="0.2">
      <c r="A282" s="15"/>
      <c r="B282" s="15"/>
      <c r="C282" s="15"/>
      <c r="D282" s="15"/>
      <c r="E282" s="15"/>
      <c r="F282" s="15"/>
    </row>
    <row r="283" spans="1:6" x14ac:dyDescent="0.2">
      <c r="A283" s="15" t="s">
        <v>863</v>
      </c>
      <c r="B283" s="15" t="s">
        <v>864</v>
      </c>
      <c r="C283" s="15" t="s">
        <v>635</v>
      </c>
      <c r="D283" s="15" t="s">
        <v>632</v>
      </c>
      <c r="E283" s="15" t="s">
        <v>628</v>
      </c>
      <c r="F283" s="15" t="s">
        <v>865</v>
      </c>
    </row>
    <row r="284" spans="1:6" x14ac:dyDescent="0.2">
      <c r="A284" s="15"/>
      <c r="B284" s="15"/>
      <c r="C284" s="15"/>
      <c r="D284" s="15"/>
      <c r="E284" s="15"/>
      <c r="F284" s="15"/>
    </row>
    <row r="285" spans="1:6" x14ac:dyDescent="0.2">
      <c r="A285" s="15" t="s">
        <v>866</v>
      </c>
      <c r="B285" s="15" t="s">
        <v>867</v>
      </c>
      <c r="C285" s="15" t="s">
        <v>671</v>
      </c>
      <c r="D285" s="15" t="s">
        <v>632</v>
      </c>
      <c r="E285" s="15" t="s">
        <v>628</v>
      </c>
      <c r="F285" s="15" t="s">
        <v>868</v>
      </c>
    </row>
    <row r="286" spans="1:6" x14ac:dyDescent="0.2">
      <c r="A286" s="15"/>
      <c r="B286" s="15"/>
      <c r="C286" s="15"/>
      <c r="D286" s="15"/>
      <c r="E286" s="15"/>
      <c r="F286" s="15"/>
    </row>
    <row r="287" spans="1:6" x14ac:dyDescent="0.2">
      <c r="A287" s="15" t="s">
        <v>869</v>
      </c>
      <c r="B287" s="15" t="s">
        <v>870</v>
      </c>
      <c r="C287" s="15" t="s">
        <v>679</v>
      </c>
      <c r="D287" s="15" t="s">
        <v>632</v>
      </c>
      <c r="E287" s="15" t="s">
        <v>628</v>
      </c>
      <c r="F287" s="15" t="s">
        <v>871</v>
      </c>
    </row>
    <row r="288" spans="1:6" x14ac:dyDescent="0.2">
      <c r="A288" s="15"/>
      <c r="B288" s="15"/>
      <c r="C288" s="15"/>
      <c r="D288" s="15"/>
      <c r="E288" s="15"/>
      <c r="F288" s="15"/>
    </row>
    <row r="289" spans="1:6" x14ac:dyDescent="0.2">
      <c r="A289" s="15" t="s">
        <v>872</v>
      </c>
      <c r="B289" s="15" t="s">
        <v>873</v>
      </c>
      <c r="C289" s="15" t="s">
        <v>663</v>
      </c>
      <c r="D289" s="15" t="s">
        <v>632</v>
      </c>
      <c r="E289" s="15" t="s">
        <v>628</v>
      </c>
      <c r="F289" s="15" t="s">
        <v>874</v>
      </c>
    </row>
    <row r="290" spans="1:6" x14ac:dyDescent="0.2">
      <c r="A290" s="15"/>
      <c r="B290" s="15"/>
      <c r="C290" s="15"/>
      <c r="D290" s="15"/>
      <c r="E290" s="15"/>
      <c r="F290" s="15"/>
    </row>
    <row r="291" spans="1:6" x14ac:dyDescent="0.2">
      <c r="A291" s="15" t="s">
        <v>875</v>
      </c>
      <c r="B291" s="15" t="s">
        <v>876</v>
      </c>
      <c r="C291" s="15" t="s">
        <v>759</v>
      </c>
      <c r="D291" s="15" t="s">
        <v>632</v>
      </c>
      <c r="E291" s="15" t="s">
        <v>628</v>
      </c>
      <c r="F291" s="15" t="s">
        <v>877</v>
      </c>
    </row>
    <row r="292" spans="1:6" x14ac:dyDescent="0.2">
      <c r="A292" s="15"/>
      <c r="B292" s="15"/>
      <c r="C292" s="15"/>
      <c r="D292" s="15"/>
      <c r="E292" s="15"/>
      <c r="F292" s="15"/>
    </row>
    <row r="294" spans="1:6" x14ac:dyDescent="0.2">
      <c r="A294" s="5">
        <v>17</v>
      </c>
    </row>
    <row r="296" spans="1:6" x14ac:dyDescent="0.2">
      <c r="A296" s="5" t="s">
        <v>592</v>
      </c>
    </row>
    <row r="298" spans="1:6" x14ac:dyDescent="0.2">
      <c r="A298" s="16" t="s">
        <v>624</v>
      </c>
    </row>
    <row r="299" spans="1:6" x14ac:dyDescent="0.2">
      <c r="A299" s="16"/>
    </row>
    <row r="300" spans="1:6" x14ac:dyDescent="0.2">
      <c r="A300" s="15" t="s">
        <v>878</v>
      </c>
      <c r="B300" s="15" t="s">
        <v>879</v>
      </c>
      <c r="C300" s="15" t="s">
        <v>687</v>
      </c>
      <c r="D300" s="15" t="s">
        <v>632</v>
      </c>
      <c r="E300" s="15" t="s">
        <v>628</v>
      </c>
      <c r="F300" s="15" t="s">
        <v>880</v>
      </c>
    </row>
    <row r="301" spans="1:6" x14ac:dyDescent="0.2">
      <c r="A301" s="15"/>
      <c r="B301" s="15"/>
      <c r="C301" s="15"/>
      <c r="D301" s="15"/>
      <c r="E301" s="15"/>
      <c r="F301" s="15"/>
    </row>
    <row r="302" spans="1:6" x14ac:dyDescent="0.2">
      <c r="A302" s="15" t="s">
        <v>881</v>
      </c>
      <c r="B302" s="15" t="s">
        <v>882</v>
      </c>
      <c r="C302" s="15" t="s">
        <v>691</v>
      </c>
      <c r="D302" s="15" t="s">
        <v>632</v>
      </c>
      <c r="E302" s="15" t="s">
        <v>628</v>
      </c>
      <c r="F302" s="15" t="s">
        <v>883</v>
      </c>
    </row>
    <row r="303" spans="1:6" x14ac:dyDescent="0.2">
      <c r="A303" s="15"/>
      <c r="B303" s="15"/>
      <c r="C303" s="15"/>
      <c r="D303" s="15"/>
      <c r="E303" s="15"/>
      <c r="F303" s="15"/>
    </row>
    <row r="304" spans="1:6" x14ac:dyDescent="0.2">
      <c r="A304" s="15" t="s">
        <v>884</v>
      </c>
      <c r="B304" s="15" t="s">
        <v>885</v>
      </c>
      <c r="C304" s="15" t="s">
        <v>655</v>
      </c>
      <c r="D304" s="15" t="s">
        <v>632</v>
      </c>
      <c r="E304" s="15" t="s">
        <v>628</v>
      </c>
      <c r="F304" s="15" t="s">
        <v>886</v>
      </c>
    </row>
    <row r="305" spans="1:6" x14ac:dyDescent="0.2">
      <c r="A305" s="15"/>
      <c r="B305" s="15"/>
      <c r="C305" s="15"/>
      <c r="D305" s="15"/>
      <c r="E305" s="15"/>
      <c r="F305" s="15"/>
    </row>
    <row r="306" spans="1:6" x14ac:dyDescent="0.2">
      <c r="A306" s="15" t="s">
        <v>887</v>
      </c>
      <c r="B306" s="15" t="s">
        <v>888</v>
      </c>
      <c r="C306" s="15" t="s">
        <v>683</v>
      </c>
      <c r="D306" s="15" t="s">
        <v>632</v>
      </c>
      <c r="E306" s="15" t="s">
        <v>628</v>
      </c>
      <c r="F306" s="15" t="s">
        <v>889</v>
      </c>
    </row>
    <row r="307" spans="1:6" x14ac:dyDescent="0.2">
      <c r="A307" s="15"/>
      <c r="B307" s="15"/>
      <c r="C307" s="15"/>
      <c r="D307" s="15"/>
      <c r="E307" s="15"/>
      <c r="F307" s="15"/>
    </row>
    <row r="308" spans="1:6" x14ac:dyDescent="0.2">
      <c r="A308" s="15" t="s">
        <v>890</v>
      </c>
      <c r="B308" s="15" t="s">
        <v>891</v>
      </c>
      <c r="C308" s="15" t="s">
        <v>639</v>
      </c>
      <c r="D308" s="15" t="s">
        <v>632</v>
      </c>
      <c r="E308" s="15" t="s">
        <v>628</v>
      </c>
      <c r="F308" s="15" t="s">
        <v>892</v>
      </c>
    </row>
    <row r="309" spans="1:6" x14ac:dyDescent="0.2">
      <c r="A309" s="15"/>
      <c r="B309" s="15"/>
      <c r="C309" s="15"/>
      <c r="D309" s="15"/>
      <c r="E309" s="15"/>
      <c r="F309" s="15"/>
    </row>
    <row r="310" spans="1:6" x14ac:dyDescent="0.2">
      <c r="A310" s="15" t="s">
        <v>893</v>
      </c>
      <c r="B310" s="15" t="s">
        <v>894</v>
      </c>
      <c r="C310" s="15" t="s">
        <v>715</v>
      </c>
      <c r="D310" s="15" t="s">
        <v>632</v>
      </c>
      <c r="E310" s="15" t="s">
        <v>628</v>
      </c>
      <c r="F310" s="15" t="s">
        <v>895</v>
      </c>
    </row>
    <row r="311" spans="1:6" x14ac:dyDescent="0.2">
      <c r="A311" s="15"/>
      <c r="B311" s="15"/>
      <c r="C311" s="15"/>
      <c r="D311" s="15"/>
      <c r="E311" s="15"/>
      <c r="F311" s="15"/>
    </row>
    <row r="312" spans="1:6" x14ac:dyDescent="0.2">
      <c r="A312" s="15" t="s">
        <v>896</v>
      </c>
      <c r="B312" s="15" t="s">
        <v>897</v>
      </c>
      <c r="C312" s="15" t="s">
        <v>727</v>
      </c>
      <c r="D312" s="15" t="s">
        <v>632</v>
      </c>
      <c r="E312" s="15" t="s">
        <v>628</v>
      </c>
      <c r="F312" s="15" t="s">
        <v>898</v>
      </c>
    </row>
    <row r="313" spans="1:6" x14ac:dyDescent="0.2">
      <c r="A313" s="15"/>
      <c r="B313" s="15"/>
      <c r="C313" s="15"/>
      <c r="D313" s="15"/>
      <c r="E313" s="15"/>
      <c r="F313" s="15"/>
    </row>
    <row r="314" spans="1:6" x14ac:dyDescent="0.2">
      <c r="A314" s="15" t="s">
        <v>899</v>
      </c>
      <c r="B314" s="15" t="s">
        <v>900</v>
      </c>
      <c r="C314" s="15" t="s">
        <v>723</v>
      </c>
      <c r="D314" s="15" t="s">
        <v>632</v>
      </c>
      <c r="E314" s="15" t="s">
        <v>628</v>
      </c>
      <c r="F314" s="15" t="s">
        <v>901</v>
      </c>
    </row>
    <row r="315" spans="1:6" x14ac:dyDescent="0.2">
      <c r="A315" s="15"/>
      <c r="B315" s="15"/>
      <c r="C315" s="15"/>
      <c r="D315" s="15"/>
      <c r="E315" s="15"/>
      <c r="F315" s="15"/>
    </row>
    <row r="316" spans="1:6" x14ac:dyDescent="0.2">
      <c r="A316" s="15" t="s">
        <v>902</v>
      </c>
      <c r="B316" s="15" t="s">
        <v>903</v>
      </c>
      <c r="C316" s="15" t="s">
        <v>731</v>
      </c>
      <c r="D316" s="15" t="s">
        <v>632</v>
      </c>
      <c r="E316" s="15" t="s">
        <v>628</v>
      </c>
      <c r="F316" s="15" t="s">
        <v>904</v>
      </c>
    </row>
    <row r="317" spans="1:6" x14ac:dyDescent="0.2">
      <c r="A317" s="15"/>
      <c r="B317" s="15"/>
      <c r="C317" s="15"/>
      <c r="D317" s="15"/>
      <c r="E317" s="15"/>
      <c r="F317" s="15"/>
    </row>
    <row r="319" spans="1:6" x14ac:dyDescent="0.2">
      <c r="A319" s="5">
        <v>18</v>
      </c>
    </row>
    <row r="321" spans="1:6" x14ac:dyDescent="0.2">
      <c r="A321" s="5" t="s">
        <v>592</v>
      </c>
    </row>
    <row r="323" spans="1:6" x14ac:dyDescent="0.2">
      <c r="A323" s="16" t="s">
        <v>624</v>
      </c>
    </row>
    <row r="324" spans="1:6" x14ac:dyDescent="0.2">
      <c r="A324" s="16"/>
    </row>
    <row r="325" spans="1:6" x14ac:dyDescent="0.2">
      <c r="A325" s="15" t="s">
        <v>905</v>
      </c>
      <c r="B325" s="15" t="s">
        <v>906</v>
      </c>
      <c r="C325" s="15" t="s">
        <v>735</v>
      </c>
      <c r="D325" s="15" t="s">
        <v>632</v>
      </c>
      <c r="E325" s="15" t="s">
        <v>628</v>
      </c>
      <c r="F325" s="15" t="s">
        <v>907</v>
      </c>
    </row>
    <row r="326" spans="1:6" x14ac:dyDescent="0.2">
      <c r="A326" s="15"/>
      <c r="B326" s="15"/>
      <c r="C326" s="15"/>
      <c r="D326" s="15"/>
      <c r="E326" s="15"/>
      <c r="F326" s="15"/>
    </row>
    <row r="327" spans="1:6" x14ac:dyDescent="0.2">
      <c r="A327" s="15" t="s">
        <v>908</v>
      </c>
      <c r="B327" s="15" t="s">
        <v>909</v>
      </c>
      <c r="C327" s="15" t="s">
        <v>675</v>
      </c>
      <c r="D327" s="15" t="s">
        <v>632</v>
      </c>
      <c r="E327" s="15" t="s">
        <v>628</v>
      </c>
      <c r="F327" s="15" t="s">
        <v>910</v>
      </c>
    </row>
    <row r="328" spans="1:6" x14ac:dyDescent="0.2">
      <c r="A328" s="15"/>
      <c r="B328" s="15"/>
      <c r="C328" s="15"/>
      <c r="D328" s="15"/>
      <c r="E328" s="15"/>
      <c r="F328" s="15"/>
    </row>
    <row r="329" spans="1:6" x14ac:dyDescent="0.2">
      <c r="A329" s="15" t="s">
        <v>911</v>
      </c>
      <c r="B329" s="15" t="s">
        <v>912</v>
      </c>
      <c r="C329" s="15" t="s">
        <v>743</v>
      </c>
      <c r="D329" s="15" t="s">
        <v>632</v>
      </c>
      <c r="E329" s="15" t="s">
        <v>628</v>
      </c>
      <c r="F329" s="15" t="s">
        <v>913</v>
      </c>
    </row>
    <row r="330" spans="1:6" x14ac:dyDescent="0.2">
      <c r="A330" s="15"/>
      <c r="B330" s="15"/>
      <c r="C330" s="15"/>
      <c r="D330" s="15"/>
      <c r="E330" s="15"/>
      <c r="F330" s="15"/>
    </row>
    <row r="331" spans="1:6" x14ac:dyDescent="0.2">
      <c r="A331" s="15" t="s">
        <v>914</v>
      </c>
      <c r="B331" s="15" t="s">
        <v>915</v>
      </c>
      <c r="C331" s="15" t="s">
        <v>747</v>
      </c>
      <c r="D331" s="15" t="s">
        <v>632</v>
      </c>
      <c r="E331" s="15" t="s">
        <v>628</v>
      </c>
      <c r="F331" s="15" t="s">
        <v>916</v>
      </c>
    </row>
    <row r="332" spans="1:6" x14ac:dyDescent="0.2">
      <c r="A332" s="15"/>
      <c r="B332" s="15"/>
      <c r="C332" s="15"/>
      <c r="D332" s="15"/>
      <c r="E332" s="15"/>
      <c r="F332" s="15"/>
    </row>
    <row r="333" spans="1:6" x14ac:dyDescent="0.2">
      <c r="A333" s="15" t="s">
        <v>917</v>
      </c>
      <c r="B333" s="15" t="s">
        <v>918</v>
      </c>
      <c r="C333" s="15" t="s">
        <v>667</v>
      </c>
      <c r="D333" s="15" t="s">
        <v>632</v>
      </c>
      <c r="E333" s="15" t="s">
        <v>628</v>
      </c>
      <c r="F333" s="15" t="s">
        <v>919</v>
      </c>
    </row>
    <row r="334" spans="1:6" x14ac:dyDescent="0.2">
      <c r="A334" s="15"/>
      <c r="B334" s="15"/>
      <c r="C334" s="15"/>
      <c r="D334" s="15"/>
      <c r="E334" s="15"/>
      <c r="F334" s="15"/>
    </row>
    <row r="335" spans="1:6" x14ac:dyDescent="0.2">
      <c r="A335" s="15" t="s">
        <v>920</v>
      </c>
      <c r="B335" s="15" t="s">
        <v>921</v>
      </c>
      <c r="C335" s="15" t="s">
        <v>755</v>
      </c>
      <c r="D335" s="15" t="s">
        <v>632</v>
      </c>
      <c r="E335" s="15" t="s">
        <v>628</v>
      </c>
      <c r="F335" s="15" t="s">
        <v>922</v>
      </c>
    </row>
    <row r="336" spans="1:6" x14ac:dyDescent="0.2">
      <c r="A336" s="15"/>
      <c r="B336" s="15"/>
      <c r="C336" s="15"/>
      <c r="D336" s="15"/>
      <c r="E336" s="15"/>
      <c r="F336" s="15"/>
    </row>
    <row r="337" spans="1:6" x14ac:dyDescent="0.2">
      <c r="A337" s="15" t="s">
        <v>923</v>
      </c>
      <c r="B337" s="15" t="s">
        <v>924</v>
      </c>
      <c r="C337" s="15" t="s">
        <v>751</v>
      </c>
      <c r="D337" s="15" t="s">
        <v>632</v>
      </c>
      <c r="E337" s="15" t="s">
        <v>628</v>
      </c>
      <c r="F337" s="15" t="s">
        <v>925</v>
      </c>
    </row>
    <row r="338" spans="1:6" x14ac:dyDescent="0.2">
      <c r="A338" s="15"/>
      <c r="B338" s="15"/>
      <c r="C338" s="15"/>
      <c r="D338" s="15"/>
      <c r="E338" s="15"/>
      <c r="F338" s="15"/>
    </row>
    <row r="339" spans="1:6" x14ac:dyDescent="0.2">
      <c r="A339" s="15" t="s">
        <v>926</v>
      </c>
      <c r="B339" s="15" t="s">
        <v>927</v>
      </c>
      <c r="C339" s="15" t="s">
        <v>928</v>
      </c>
      <c r="D339" s="15" t="s">
        <v>632</v>
      </c>
      <c r="E339" s="15" t="s">
        <v>628</v>
      </c>
      <c r="F339" s="15" t="s">
        <v>929</v>
      </c>
    </row>
    <row r="340" spans="1:6" x14ac:dyDescent="0.2">
      <c r="A340" s="15"/>
      <c r="B340" s="15"/>
      <c r="C340" s="15"/>
      <c r="D340" s="15"/>
      <c r="E340" s="15"/>
      <c r="F340" s="15"/>
    </row>
    <row r="341" spans="1:6" x14ac:dyDescent="0.2">
      <c r="A341" s="15" t="s">
        <v>930</v>
      </c>
      <c r="B341" s="15" t="s">
        <v>931</v>
      </c>
      <c r="C341" s="15" t="s">
        <v>932</v>
      </c>
      <c r="D341" s="15" t="s">
        <v>632</v>
      </c>
      <c r="E341" s="15" t="s">
        <v>628</v>
      </c>
      <c r="F341" s="15" t="s">
        <v>933</v>
      </c>
    </row>
    <row r="342" spans="1:6" x14ac:dyDescent="0.2">
      <c r="A342" s="15"/>
      <c r="B342" s="15"/>
      <c r="C342" s="15"/>
      <c r="D342" s="15"/>
      <c r="E342" s="15"/>
      <c r="F342" s="15"/>
    </row>
    <row r="343" spans="1:6" x14ac:dyDescent="0.2">
      <c r="A343" s="15" t="s">
        <v>934</v>
      </c>
      <c r="B343" s="15" t="s">
        <v>935</v>
      </c>
      <c r="C343" s="15" t="s">
        <v>936</v>
      </c>
      <c r="D343" s="15" t="s">
        <v>632</v>
      </c>
      <c r="E343" s="15" t="s">
        <v>628</v>
      </c>
      <c r="F343" s="15" t="s">
        <v>937</v>
      </c>
    </row>
    <row r="344" spans="1:6" x14ac:dyDescent="0.2">
      <c r="A344" s="15"/>
      <c r="B344" s="15"/>
      <c r="C344" s="15"/>
      <c r="D344" s="15"/>
      <c r="E344" s="15"/>
      <c r="F344" s="15"/>
    </row>
    <row r="346" spans="1:6" x14ac:dyDescent="0.2">
      <c r="A346" s="5">
        <v>19</v>
      </c>
    </row>
    <row r="348" spans="1:6" x14ac:dyDescent="0.2">
      <c r="A348" s="5" t="s">
        <v>592</v>
      </c>
    </row>
    <row r="350" spans="1:6" x14ac:dyDescent="0.2">
      <c r="A350" s="16" t="s">
        <v>624</v>
      </c>
    </row>
    <row r="351" spans="1:6" x14ac:dyDescent="0.2">
      <c r="A351" s="16"/>
    </row>
    <row r="352" spans="1:6" x14ac:dyDescent="0.2">
      <c r="A352" s="15" t="s">
        <v>938</v>
      </c>
      <c r="B352" s="15" t="s">
        <v>939</v>
      </c>
      <c r="C352" s="15" t="s">
        <v>632</v>
      </c>
      <c r="D352" s="15" t="s">
        <v>628</v>
      </c>
      <c r="E352" s="15" t="s">
        <v>940</v>
      </c>
    </row>
    <row r="353" spans="1:5" x14ac:dyDescent="0.2">
      <c r="A353" s="15"/>
      <c r="B353" s="15"/>
      <c r="C353" s="15"/>
      <c r="D353" s="15"/>
      <c r="E353" s="15"/>
    </row>
    <row r="354" spans="1:5" x14ac:dyDescent="0.2">
      <c r="A354" s="15" t="s">
        <v>941</v>
      </c>
      <c r="B354" s="15" t="s">
        <v>942</v>
      </c>
      <c r="C354" s="15" t="s">
        <v>632</v>
      </c>
      <c r="D354" s="15" t="s">
        <v>628</v>
      </c>
      <c r="E354" s="15" t="s">
        <v>943</v>
      </c>
    </row>
    <row r="355" spans="1:5" x14ac:dyDescent="0.2">
      <c r="A355" s="15"/>
      <c r="B355" s="15"/>
      <c r="C355" s="15"/>
      <c r="D355" s="15"/>
      <c r="E355" s="15"/>
    </row>
    <row r="356" spans="1:5" x14ac:dyDescent="0.2">
      <c r="A356" s="15" t="s">
        <v>944</v>
      </c>
      <c r="B356" s="15" t="s">
        <v>945</v>
      </c>
      <c r="C356" s="15" t="s">
        <v>632</v>
      </c>
      <c r="D356" s="15" t="s">
        <v>628</v>
      </c>
      <c r="E356" s="15" t="s">
        <v>946</v>
      </c>
    </row>
    <row r="357" spans="1:5" x14ac:dyDescent="0.2">
      <c r="A357" s="15"/>
      <c r="B357" s="15"/>
      <c r="C357" s="15"/>
      <c r="D357" s="15"/>
      <c r="E357" s="15"/>
    </row>
    <row r="358" spans="1:5" x14ac:dyDescent="0.2">
      <c r="A358" s="15" t="s">
        <v>947</v>
      </c>
      <c r="B358" s="15" t="s">
        <v>948</v>
      </c>
      <c r="C358" s="15" t="s">
        <v>632</v>
      </c>
      <c r="D358" s="15" t="s">
        <v>628</v>
      </c>
      <c r="E358" s="15" t="s">
        <v>949</v>
      </c>
    </row>
    <row r="359" spans="1:5" x14ac:dyDescent="0.2">
      <c r="A359" s="15"/>
      <c r="B359" s="15"/>
      <c r="C359" s="15"/>
      <c r="D359" s="15"/>
      <c r="E359" s="15"/>
    </row>
    <row r="360" spans="1:5" x14ac:dyDescent="0.2">
      <c r="A360" s="15" t="s">
        <v>950</v>
      </c>
      <c r="B360" s="15" t="s">
        <v>951</v>
      </c>
      <c r="C360" s="15" t="s">
        <v>632</v>
      </c>
      <c r="D360" s="15" t="s">
        <v>628</v>
      </c>
      <c r="E360" s="15" t="s">
        <v>952</v>
      </c>
    </row>
    <row r="361" spans="1:5" x14ac:dyDescent="0.2">
      <c r="A361" s="15"/>
      <c r="B361" s="15"/>
      <c r="C361" s="15"/>
      <c r="D361" s="15"/>
      <c r="E361" s="15"/>
    </row>
    <row r="362" spans="1:5" x14ac:dyDescent="0.2">
      <c r="A362" s="15" t="s">
        <v>953</v>
      </c>
      <c r="B362" s="15" t="s">
        <v>954</v>
      </c>
      <c r="C362" s="15" t="s">
        <v>632</v>
      </c>
      <c r="D362" s="15" t="s">
        <v>628</v>
      </c>
      <c r="E362" s="15" t="s">
        <v>955</v>
      </c>
    </row>
    <row r="363" spans="1:5" x14ac:dyDescent="0.2">
      <c r="A363" s="15"/>
      <c r="B363" s="15"/>
      <c r="C363" s="15"/>
      <c r="D363" s="15"/>
      <c r="E363" s="15"/>
    </row>
    <row r="364" spans="1:5" x14ac:dyDescent="0.2">
      <c r="A364" s="15" t="s">
        <v>956</v>
      </c>
      <c r="B364" s="15" t="s">
        <v>957</v>
      </c>
      <c r="C364" s="15" t="s">
        <v>632</v>
      </c>
      <c r="D364" s="15" t="s">
        <v>628</v>
      </c>
      <c r="E364" s="15" t="s">
        <v>958</v>
      </c>
    </row>
    <row r="365" spans="1:5" x14ac:dyDescent="0.2">
      <c r="A365" s="15"/>
      <c r="B365" s="15"/>
      <c r="C365" s="15"/>
      <c r="D365" s="15"/>
      <c r="E365" s="15"/>
    </row>
    <row r="366" spans="1:5" x14ac:dyDescent="0.2">
      <c r="A366" s="15" t="s">
        <v>959</v>
      </c>
      <c r="B366" s="15" t="s">
        <v>960</v>
      </c>
      <c r="C366" s="15" t="s">
        <v>632</v>
      </c>
      <c r="D366" s="15" t="s">
        <v>628</v>
      </c>
      <c r="E366" s="15" t="s">
        <v>929</v>
      </c>
    </row>
    <row r="367" spans="1:5" x14ac:dyDescent="0.2">
      <c r="A367" s="15"/>
      <c r="B367" s="15"/>
      <c r="C367" s="15"/>
      <c r="D367" s="15"/>
      <c r="E367" s="15"/>
    </row>
    <row r="368" spans="1:5" x14ac:dyDescent="0.2">
      <c r="A368" s="15" t="s">
        <v>961</v>
      </c>
      <c r="B368" s="15" t="s">
        <v>962</v>
      </c>
      <c r="C368" s="15" t="s">
        <v>632</v>
      </c>
      <c r="D368" s="15" t="s">
        <v>628</v>
      </c>
      <c r="E368" s="15" t="s">
        <v>933</v>
      </c>
    </row>
    <row r="369" spans="1:5" x14ac:dyDescent="0.2">
      <c r="A369" s="15"/>
      <c r="B369" s="15"/>
      <c r="C369" s="15"/>
      <c r="D369" s="15"/>
      <c r="E369" s="15"/>
    </row>
    <row r="370" spans="1:5" x14ac:dyDescent="0.2">
      <c r="A370" s="15" t="s">
        <v>963</v>
      </c>
      <c r="B370" s="15" t="s">
        <v>964</v>
      </c>
      <c r="C370" s="15" t="s">
        <v>632</v>
      </c>
      <c r="D370" s="15" t="s">
        <v>628</v>
      </c>
      <c r="E370" s="15" t="s">
        <v>937</v>
      </c>
    </row>
    <row r="371" spans="1:5" x14ac:dyDescent="0.2">
      <c r="A371" s="15"/>
      <c r="B371" s="15"/>
      <c r="C371" s="15"/>
      <c r="D371" s="15"/>
      <c r="E371" s="15"/>
    </row>
    <row r="372" spans="1:5" x14ac:dyDescent="0.2">
      <c r="A372" s="15" t="s">
        <v>965</v>
      </c>
      <c r="B372" s="15" t="s">
        <v>966</v>
      </c>
      <c r="C372" s="15" t="s">
        <v>632</v>
      </c>
      <c r="D372" s="15" t="s">
        <v>628</v>
      </c>
      <c r="E372" s="15" t="s">
        <v>940</v>
      </c>
    </row>
    <row r="373" spans="1:5" x14ac:dyDescent="0.2">
      <c r="A373" s="15"/>
      <c r="B373" s="15"/>
      <c r="C373" s="15"/>
      <c r="D373" s="15"/>
      <c r="E373" s="15"/>
    </row>
    <row r="374" spans="1:5" x14ac:dyDescent="0.2">
      <c r="A374" s="15" t="s">
        <v>967</v>
      </c>
      <c r="B374" s="15" t="s">
        <v>968</v>
      </c>
      <c r="C374" s="15" t="s">
        <v>632</v>
      </c>
      <c r="D374" s="15" t="s">
        <v>628</v>
      </c>
      <c r="E374" s="15" t="s">
        <v>943</v>
      </c>
    </row>
    <row r="375" spans="1:5" x14ac:dyDescent="0.2">
      <c r="A375" s="15"/>
      <c r="B375" s="15"/>
      <c r="C375" s="15"/>
      <c r="D375" s="15"/>
      <c r="E375" s="15"/>
    </row>
    <row r="376" spans="1:5" x14ac:dyDescent="0.2">
      <c r="A376" s="15" t="s">
        <v>969</v>
      </c>
      <c r="B376" s="15" t="s">
        <v>970</v>
      </c>
      <c r="C376" s="15" t="s">
        <v>632</v>
      </c>
      <c r="D376" s="15" t="s">
        <v>628</v>
      </c>
      <c r="E376" s="15" t="s">
        <v>946</v>
      </c>
    </row>
    <row r="377" spans="1:5" x14ac:dyDescent="0.2">
      <c r="A377" s="15"/>
      <c r="B377" s="15"/>
      <c r="C377" s="15"/>
      <c r="D377" s="15"/>
      <c r="E377" s="15"/>
    </row>
    <row r="379" spans="1:5" x14ac:dyDescent="0.2">
      <c r="A379" s="5">
        <v>20</v>
      </c>
    </row>
    <row r="381" spans="1:5" x14ac:dyDescent="0.2">
      <c r="A381" s="5" t="s">
        <v>592</v>
      </c>
    </row>
    <row r="383" spans="1:5" x14ac:dyDescent="0.2">
      <c r="A383" s="16" t="s">
        <v>624</v>
      </c>
    </row>
    <row r="384" spans="1:5" x14ac:dyDescent="0.2">
      <c r="A384" s="16"/>
    </row>
    <row r="385" spans="1:5" x14ac:dyDescent="0.2">
      <c r="A385" s="15" t="s">
        <v>971</v>
      </c>
      <c r="B385" s="15" t="s">
        <v>972</v>
      </c>
      <c r="C385" s="15" t="s">
        <v>632</v>
      </c>
      <c r="D385" s="15" t="s">
        <v>628</v>
      </c>
      <c r="E385" s="15" t="s">
        <v>949</v>
      </c>
    </row>
    <row r="386" spans="1:5" x14ac:dyDescent="0.2">
      <c r="A386" s="15"/>
      <c r="B386" s="15"/>
      <c r="C386" s="15"/>
      <c r="D386" s="15"/>
      <c r="E386" s="15"/>
    </row>
    <row r="387" spans="1:5" x14ac:dyDescent="0.2">
      <c r="A387" s="15" t="s">
        <v>973</v>
      </c>
      <c r="B387" s="15" t="s">
        <v>974</v>
      </c>
      <c r="C387" s="15" t="s">
        <v>632</v>
      </c>
      <c r="D387" s="15" t="s">
        <v>628</v>
      </c>
      <c r="E387" s="15" t="s">
        <v>952</v>
      </c>
    </row>
    <row r="388" spans="1:5" x14ac:dyDescent="0.2">
      <c r="A388" s="15"/>
      <c r="B388" s="15"/>
      <c r="C388" s="15"/>
      <c r="D388" s="15"/>
      <c r="E388" s="15"/>
    </row>
    <row r="389" spans="1:5" x14ac:dyDescent="0.2">
      <c r="A389" s="15" t="s">
        <v>975</v>
      </c>
      <c r="B389" s="15" t="s">
        <v>976</v>
      </c>
      <c r="C389" s="15" t="s">
        <v>632</v>
      </c>
      <c r="D389" s="15" t="s">
        <v>628</v>
      </c>
      <c r="E389" s="15" t="s">
        <v>955</v>
      </c>
    </row>
    <row r="390" spans="1:5" x14ac:dyDescent="0.2">
      <c r="A390" s="15"/>
      <c r="B390" s="15"/>
      <c r="C390" s="15"/>
      <c r="D390" s="15"/>
      <c r="E390" s="15"/>
    </row>
    <row r="391" spans="1:5" x14ac:dyDescent="0.2">
      <c r="A391" s="15" t="s">
        <v>977</v>
      </c>
      <c r="B391" s="15" t="s">
        <v>978</v>
      </c>
      <c r="C391" s="15" t="s">
        <v>632</v>
      </c>
      <c r="D391" s="15" t="s">
        <v>628</v>
      </c>
      <c r="E391" s="15" t="s">
        <v>958</v>
      </c>
    </row>
    <row r="392" spans="1:5" x14ac:dyDescent="0.2">
      <c r="A392" s="15"/>
      <c r="B392" s="15"/>
      <c r="C392" s="15"/>
      <c r="D392" s="15"/>
      <c r="E392" s="15"/>
    </row>
    <row r="393" spans="1:5" x14ac:dyDescent="0.2">
      <c r="A393" s="15" t="s">
        <v>979</v>
      </c>
      <c r="B393" s="15" t="s">
        <v>980</v>
      </c>
      <c r="C393" s="15" t="s">
        <v>632</v>
      </c>
      <c r="D393" s="15" t="s">
        <v>628</v>
      </c>
      <c r="E393" s="15" t="s">
        <v>981</v>
      </c>
    </row>
    <row r="394" spans="1:5" x14ac:dyDescent="0.2">
      <c r="A394" s="15"/>
      <c r="B394" s="15"/>
      <c r="C394" s="15"/>
      <c r="D394" s="15"/>
      <c r="E394" s="15"/>
    </row>
    <row r="395" spans="1:5" x14ac:dyDescent="0.2">
      <c r="A395" s="15" t="s">
        <v>982</v>
      </c>
      <c r="B395" s="15" t="s">
        <v>983</v>
      </c>
      <c r="C395" s="15" t="s">
        <v>632</v>
      </c>
      <c r="D395" s="15" t="s">
        <v>628</v>
      </c>
      <c r="E395" s="15" t="s">
        <v>984</v>
      </c>
    </row>
    <row r="396" spans="1:5" x14ac:dyDescent="0.2">
      <c r="A396" s="15"/>
      <c r="B396" s="15"/>
      <c r="C396" s="15"/>
      <c r="D396" s="15"/>
      <c r="E396" s="15"/>
    </row>
    <row r="397" spans="1:5" x14ac:dyDescent="0.2">
      <c r="A397" s="15" t="s">
        <v>985</v>
      </c>
      <c r="B397" s="5" t="s">
        <v>986</v>
      </c>
      <c r="C397" s="15" t="s">
        <v>632</v>
      </c>
      <c r="D397" s="15" t="s">
        <v>628</v>
      </c>
      <c r="E397" s="15" t="s">
        <v>988</v>
      </c>
    </row>
    <row r="398" spans="1:5" x14ac:dyDescent="0.2">
      <c r="A398" s="15"/>
      <c r="C398" s="15"/>
      <c r="D398" s="15"/>
      <c r="E398" s="15"/>
    </row>
    <row r="399" spans="1:5" x14ac:dyDescent="0.2">
      <c r="A399" s="15"/>
      <c r="B399" s="5" t="s">
        <v>987</v>
      </c>
      <c r="C399" s="15"/>
      <c r="D399" s="15"/>
      <c r="E399" s="15"/>
    </row>
    <row r="400" spans="1:5" x14ac:dyDescent="0.2">
      <c r="A400" s="15"/>
      <c r="C400" s="15"/>
      <c r="D400" s="15"/>
      <c r="E400" s="15"/>
    </row>
    <row r="401" spans="1:5" x14ac:dyDescent="0.2">
      <c r="A401" s="15" t="s">
        <v>989</v>
      </c>
      <c r="B401" s="15" t="s">
        <v>990</v>
      </c>
      <c r="C401" s="15" t="s">
        <v>632</v>
      </c>
      <c r="D401" s="15" t="s">
        <v>628</v>
      </c>
      <c r="E401" s="15" t="s">
        <v>991</v>
      </c>
    </row>
    <row r="402" spans="1:5" x14ac:dyDescent="0.2">
      <c r="A402" s="15"/>
      <c r="B402" s="15"/>
      <c r="C402" s="15"/>
      <c r="D402" s="15"/>
      <c r="E402" s="15"/>
    </row>
    <row r="403" spans="1:5" x14ac:dyDescent="0.2">
      <c r="A403" s="15" t="s">
        <v>992</v>
      </c>
      <c r="B403" s="15" t="s">
        <v>993</v>
      </c>
      <c r="C403" s="15" t="s">
        <v>632</v>
      </c>
      <c r="D403" s="15" t="s">
        <v>628</v>
      </c>
      <c r="E403" s="15" t="s">
        <v>994</v>
      </c>
    </row>
    <row r="404" spans="1:5" x14ac:dyDescent="0.2">
      <c r="A404" s="15"/>
      <c r="B404" s="15"/>
      <c r="C404" s="15"/>
      <c r="D404" s="15"/>
      <c r="E404" s="15"/>
    </row>
    <row r="405" spans="1:5" x14ac:dyDescent="0.2">
      <c r="A405" s="15" t="s">
        <v>995</v>
      </c>
      <c r="B405" s="5" t="s">
        <v>996</v>
      </c>
      <c r="C405" s="15" t="s">
        <v>632</v>
      </c>
      <c r="D405" s="15" t="s">
        <v>628</v>
      </c>
      <c r="E405" s="15" t="s">
        <v>998</v>
      </c>
    </row>
    <row r="406" spans="1:5" x14ac:dyDescent="0.2">
      <c r="A406" s="15"/>
      <c r="C406" s="15"/>
      <c r="D406" s="15"/>
      <c r="E406" s="15"/>
    </row>
    <row r="407" spans="1:5" x14ac:dyDescent="0.2">
      <c r="A407" s="15"/>
      <c r="B407" s="5" t="s">
        <v>997</v>
      </c>
      <c r="C407" s="15"/>
      <c r="D407" s="15"/>
      <c r="E407" s="15"/>
    </row>
    <row r="408" spans="1:5" x14ac:dyDescent="0.2">
      <c r="A408" s="15"/>
      <c r="C408" s="15"/>
      <c r="D408" s="15"/>
      <c r="E408" s="15"/>
    </row>
    <row r="409" spans="1:5" x14ac:dyDescent="0.2">
      <c r="A409" s="15" t="s">
        <v>999</v>
      </c>
      <c r="B409" s="5" t="s">
        <v>1000</v>
      </c>
      <c r="C409" s="15" t="s">
        <v>632</v>
      </c>
      <c r="D409" s="15" t="s">
        <v>628</v>
      </c>
      <c r="E409" s="15" t="s">
        <v>1002</v>
      </c>
    </row>
    <row r="410" spans="1:5" x14ac:dyDescent="0.2">
      <c r="A410" s="15"/>
      <c r="C410" s="15"/>
      <c r="D410" s="15"/>
      <c r="E410" s="15"/>
    </row>
    <row r="411" spans="1:5" x14ac:dyDescent="0.2">
      <c r="A411" s="15"/>
      <c r="B411" s="5" t="s">
        <v>1001</v>
      </c>
      <c r="C411" s="15"/>
      <c r="D411" s="15"/>
      <c r="E411" s="15"/>
    </row>
    <row r="412" spans="1:5" x14ac:dyDescent="0.2">
      <c r="A412" s="15"/>
      <c r="C412" s="15"/>
      <c r="D412" s="15"/>
      <c r="E412" s="15"/>
    </row>
    <row r="413" spans="1:5" x14ac:dyDescent="0.2">
      <c r="A413" s="15" t="s">
        <v>1003</v>
      </c>
      <c r="B413" s="15" t="s">
        <v>1004</v>
      </c>
      <c r="C413" s="15" t="s">
        <v>632</v>
      </c>
      <c r="D413" s="15" t="s">
        <v>628</v>
      </c>
      <c r="E413" s="15" t="s">
        <v>1005</v>
      </c>
    </row>
    <row r="414" spans="1:5" x14ac:dyDescent="0.2">
      <c r="A414" s="15"/>
      <c r="B414" s="15"/>
      <c r="C414" s="15"/>
      <c r="D414" s="15"/>
      <c r="E414" s="15"/>
    </row>
    <row r="415" spans="1:5" x14ac:dyDescent="0.2">
      <c r="A415" s="15" t="s">
        <v>1006</v>
      </c>
      <c r="B415" s="15" t="s">
        <v>1007</v>
      </c>
      <c r="C415" s="15" t="s">
        <v>632</v>
      </c>
      <c r="D415" s="15" t="s">
        <v>628</v>
      </c>
      <c r="E415" s="15" t="s">
        <v>1008</v>
      </c>
    </row>
    <row r="416" spans="1:5" x14ac:dyDescent="0.2">
      <c r="A416" s="15"/>
      <c r="B416" s="15"/>
      <c r="C416" s="15"/>
      <c r="D416" s="15"/>
      <c r="E416" s="15"/>
    </row>
    <row r="418" spans="1:5" x14ac:dyDescent="0.2">
      <c r="A418" s="5">
        <v>21</v>
      </c>
    </row>
    <row r="420" spans="1:5" x14ac:dyDescent="0.2">
      <c r="A420" s="5" t="s">
        <v>592</v>
      </c>
    </row>
    <row r="422" spans="1:5" x14ac:dyDescent="0.2">
      <c r="A422" s="16" t="s">
        <v>624</v>
      </c>
    </row>
    <row r="423" spans="1:5" x14ac:dyDescent="0.2">
      <c r="A423" s="16"/>
    </row>
    <row r="424" spans="1:5" x14ac:dyDescent="0.2">
      <c r="A424" s="15" t="s">
        <v>1009</v>
      </c>
      <c r="B424" s="15" t="s">
        <v>1010</v>
      </c>
      <c r="C424" s="15" t="s">
        <v>632</v>
      </c>
      <c r="D424" s="15" t="s">
        <v>628</v>
      </c>
      <c r="E424" s="15" t="s">
        <v>1011</v>
      </c>
    </row>
    <row r="425" spans="1:5" x14ac:dyDescent="0.2">
      <c r="A425" s="15"/>
      <c r="B425" s="15"/>
      <c r="C425" s="15"/>
      <c r="D425" s="15"/>
      <c r="E425" s="15"/>
    </row>
    <row r="426" spans="1:5" x14ac:dyDescent="0.2">
      <c r="A426" s="15" t="s">
        <v>1012</v>
      </c>
      <c r="B426" s="15" t="s">
        <v>1013</v>
      </c>
      <c r="C426" s="15" t="s">
        <v>632</v>
      </c>
      <c r="D426" s="15" t="s">
        <v>628</v>
      </c>
      <c r="E426" s="15" t="s">
        <v>1014</v>
      </c>
    </row>
    <row r="427" spans="1:5" x14ac:dyDescent="0.2">
      <c r="A427" s="15"/>
      <c r="B427" s="15"/>
      <c r="C427" s="15"/>
      <c r="D427" s="15"/>
      <c r="E427" s="15"/>
    </row>
    <row r="428" spans="1:5" x14ac:dyDescent="0.2">
      <c r="A428" s="15" t="s">
        <v>1015</v>
      </c>
      <c r="B428" s="15" t="s">
        <v>1016</v>
      </c>
      <c r="C428" s="15" t="s">
        <v>632</v>
      </c>
      <c r="D428" s="15" t="s">
        <v>628</v>
      </c>
      <c r="E428" s="15" t="s">
        <v>1017</v>
      </c>
    </row>
    <row r="429" spans="1:5" x14ac:dyDescent="0.2">
      <c r="A429" s="15"/>
      <c r="B429" s="15"/>
      <c r="C429" s="15"/>
      <c r="D429" s="15"/>
      <c r="E429" s="15"/>
    </row>
    <row r="430" spans="1:5" x14ac:dyDescent="0.2">
      <c r="A430" s="15" t="s">
        <v>1018</v>
      </c>
      <c r="B430" s="5" t="s">
        <v>1019</v>
      </c>
      <c r="C430" s="15" t="s">
        <v>632</v>
      </c>
      <c r="D430" s="15" t="s">
        <v>628</v>
      </c>
      <c r="E430" s="15" t="s">
        <v>1021</v>
      </c>
    </row>
    <row r="431" spans="1:5" x14ac:dyDescent="0.2">
      <c r="A431" s="15"/>
      <c r="C431" s="15"/>
      <c r="D431" s="15"/>
      <c r="E431" s="15"/>
    </row>
    <row r="432" spans="1:5" x14ac:dyDescent="0.2">
      <c r="A432" s="15"/>
      <c r="B432" s="5" t="s">
        <v>1020</v>
      </c>
      <c r="C432" s="15"/>
      <c r="D432" s="15"/>
      <c r="E432" s="15"/>
    </row>
    <row r="433" spans="1:5" x14ac:dyDescent="0.2">
      <c r="A433" s="15"/>
      <c r="C433" s="15"/>
      <c r="D433" s="15"/>
      <c r="E433" s="15"/>
    </row>
    <row r="434" spans="1:5" x14ac:dyDescent="0.2">
      <c r="A434" s="15" t="s">
        <v>1022</v>
      </c>
      <c r="B434" s="15" t="s">
        <v>1023</v>
      </c>
      <c r="C434" s="15" t="s">
        <v>632</v>
      </c>
      <c r="D434" s="15" t="s">
        <v>628</v>
      </c>
      <c r="E434" s="15" t="s">
        <v>1024</v>
      </c>
    </row>
    <row r="435" spans="1:5" x14ac:dyDescent="0.2">
      <c r="A435" s="15"/>
      <c r="B435" s="15"/>
      <c r="C435" s="15"/>
      <c r="D435" s="15"/>
      <c r="E435" s="15"/>
    </row>
    <row r="436" spans="1:5" x14ac:dyDescent="0.2">
      <c r="A436" s="15" t="s">
        <v>1025</v>
      </c>
      <c r="B436" s="15" t="s">
        <v>1026</v>
      </c>
      <c r="C436" s="15" t="s">
        <v>632</v>
      </c>
      <c r="D436" s="15" t="s">
        <v>628</v>
      </c>
      <c r="E436" s="15" t="s">
        <v>1027</v>
      </c>
    </row>
    <row r="437" spans="1:5" x14ac:dyDescent="0.2">
      <c r="A437" s="15"/>
      <c r="B437" s="15"/>
      <c r="C437" s="15"/>
      <c r="D437" s="15"/>
      <c r="E437" s="15"/>
    </row>
    <row r="438" spans="1:5" x14ac:dyDescent="0.2">
      <c r="A438" s="15" t="s">
        <v>1028</v>
      </c>
      <c r="B438" s="15" t="s">
        <v>1029</v>
      </c>
      <c r="C438" s="15" t="s">
        <v>632</v>
      </c>
      <c r="D438" s="15" t="s">
        <v>628</v>
      </c>
      <c r="E438" s="15" t="s">
        <v>1030</v>
      </c>
    </row>
    <row r="439" spans="1:5" x14ac:dyDescent="0.2">
      <c r="A439" s="15"/>
      <c r="B439" s="15"/>
      <c r="C439" s="15"/>
      <c r="D439" s="15"/>
      <c r="E439" s="15"/>
    </row>
    <row r="440" spans="1:5" x14ac:dyDescent="0.2">
      <c r="A440" s="15" t="s">
        <v>1031</v>
      </c>
      <c r="B440" s="15" t="s">
        <v>1032</v>
      </c>
      <c r="C440" s="15" t="s">
        <v>632</v>
      </c>
      <c r="D440" s="15" t="s">
        <v>628</v>
      </c>
      <c r="E440" s="15" t="s">
        <v>1033</v>
      </c>
    </row>
    <row r="441" spans="1:5" x14ac:dyDescent="0.2">
      <c r="A441" s="15"/>
      <c r="B441" s="15"/>
      <c r="C441" s="15"/>
      <c r="D441" s="15"/>
      <c r="E441" s="15"/>
    </row>
    <row r="442" spans="1:5" x14ac:dyDescent="0.2">
      <c r="A442" s="15" t="s">
        <v>1034</v>
      </c>
      <c r="B442" s="15" t="s">
        <v>1035</v>
      </c>
      <c r="C442" s="15" t="s">
        <v>632</v>
      </c>
      <c r="D442" s="15" t="s">
        <v>628</v>
      </c>
      <c r="E442" s="15" t="s">
        <v>1036</v>
      </c>
    </row>
    <row r="443" spans="1:5" x14ac:dyDescent="0.2">
      <c r="A443" s="15"/>
      <c r="B443" s="15"/>
      <c r="C443" s="15"/>
      <c r="D443" s="15"/>
      <c r="E443" s="15"/>
    </row>
    <row r="444" spans="1:5" x14ac:dyDescent="0.2">
      <c r="A444" s="15" t="s">
        <v>1037</v>
      </c>
      <c r="B444" s="5" t="s">
        <v>1038</v>
      </c>
      <c r="C444" s="15" t="s">
        <v>632</v>
      </c>
      <c r="D444" s="15" t="s">
        <v>628</v>
      </c>
      <c r="E444" s="15" t="s">
        <v>1040</v>
      </c>
    </row>
    <row r="445" spans="1:5" x14ac:dyDescent="0.2">
      <c r="A445" s="15"/>
      <c r="C445" s="15"/>
      <c r="D445" s="15"/>
      <c r="E445" s="15"/>
    </row>
    <row r="446" spans="1:5" x14ac:dyDescent="0.2">
      <c r="A446" s="15"/>
      <c r="B446" s="5" t="s">
        <v>1039</v>
      </c>
      <c r="C446" s="15"/>
      <c r="D446" s="15"/>
      <c r="E446" s="15"/>
    </row>
    <row r="447" spans="1:5" x14ac:dyDescent="0.2">
      <c r="A447" s="15"/>
      <c r="C447" s="15"/>
      <c r="D447" s="15"/>
      <c r="E447" s="15"/>
    </row>
    <row r="448" spans="1:5" x14ac:dyDescent="0.2">
      <c r="A448" s="15" t="s">
        <v>1041</v>
      </c>
      <c r="B448" s="15" t="s">
        <v>1042</v>
      </c>
      <c r="C448" s="15" t="s">
        <v>632</v>
      </c>
      <c r="D448" s="15" t="s">
        <v>628</v>
      </c>
      <c r="E448" s="15" t="s">
        <v>1043</v>
      </c>
    </row>
    <row r="449" spans="1:5" x14ac:dyDescent="0.2">
      <c r="A449" s="15"/>
      <c r="B449" s="15"/>
      <c r="C449" s="15"/>
      <c r="D449" s="15"/>
      <c r="E449" s="15"/>
    </row>
    <row r="450" spans="1:5" x14ac:dyDescent="0.2">
      <c r="A450" s="15" t="s">
        <v>1044</v>
      </c>
      <c r="B450" s="15" t="s">
        <v>1045</v>
      </c>
      <c r="C450" s="15" t="s">
        <v>632</v>
      </c>
      <c r="D450" s="15" t="s">
        <v>628</v>
      </c>
      <c r="E450" s="15" t="s">
        <v>1046</v>
      </c>
    </row>
    <row r="451" spans="1:5" x14ac:dyDescent="0.2">
      <c r="A451" s="15"/>
      <c r="B451" s="15"/>
      <c r="C451" s="15"/>
      <c r="D451" s="15"/>
      <c r="E451" s="15"/>
    </row>
    <row r="452" spans="1:5" x14ac:dyDescent="0.2">
      <c r="A452" s="15" t="s">
        <v>1047</v>
      </c>
      <c r="B452" s="5" t="s">
        <v>1048</v>
      </c>
      <c r="C452" s="15" t="s">
        <v>632</v>
      </c>
      <c r="D452" s="15" t="s">
        <v>628</v>
      </c>
      <c r="E452" s="15" t="s">
        <v>1050</v>
      </c>
    </row>
    <row r="453" spans="1:5" x14ac:dyDescent="0.2">
      <c r="A453" s="15"/>
      <c r="C453" s="15"/>
      <c r="D453" s="15"/>
      <c r="E453" s="15"/>
    </row>
    <row r="454" spans="1:5" x14ac:dyDescent="0.2">
      <c r="A454" s="15"/>
      <c r="B454" s="5" t="s">
        <v>1049</v>
      </c>
      <c r="C454" s="15"/>
      <c r="D454" s="15"/>
      <c r="E454" s="15"/>
    </row>
    <row r="455" spans="1:5" x14ac:dyDescent="0.2">
      <c r="A455" s="15"/>
      <c r="C455" s="15"/>
      <c r="D455" s="15"/>
      <c r="E455" s="15"/>
    </row>
    <row r="456" spans="1:5" x14ac:dyDescent="0.2">
      <c r="A456" s="15" t="s">
        <v>1051</v>
      </c>
      <c r="B456" s="15" t="s">
        <v>1052</v>
      </c>
      <c r="C456" s="15" t="s">
        <v>632</v>
      </c>
      <c r="D456" s="15" t="s">
        <v>628</v>
      </c>
      <c r="E456" s="15" t="s">
        <v>1053</v>
      </c>
    </row>
    <row r="457" spans="1:5" x14ac:dyDescent="0.2">
      <c r="A457" s="15"/>
      <c r="B457" s="15"/>
      <c r="C457" s="15"/>
      <c r="D457" s="15"/>
      <c r="E457" s="15"/>
    </row>
    <row r="459" spans="1:5" x14ac:dyDescent="0.2">
      <c r="A459" s="5">
        <v>22</v>
      </c>
    </row>
    <row r="461" spans="1:5" x14ac:dyDescent="0.2">
      <c r="A461" s="5" t="s">
        <v>592</v>
      </c>
    </row>
    <row r="463" spans="1:5" x14ac:dyDescent="0.2">
      <c r="A463" s="16" t="s">
        <v>624</v>
      </c>
    </row>
    <row r="464" spans="1:5" x14ac:dyDescent="0.2">
      <c r="A464" s="16"/>
    </row>
    <row r="465" spans="1:6" x14ac:dyDescent="0.2">
      <c r="A465" s="15" t="s">
        <v>1054</v>
      </c>
      <c r="B465" s="15" t="s">
        <v>1055</v>
      </c>
      <c r="C465" s="15" t="s">
        <v>1056</v>
      </c>
      <c r="D465" s="15" t="s">
        <v>632</v>
      </c>
      <c r="E465" s="15" t="s">
        <v>628</v>
      </c>
      <c r="F465" s="15" t="s">
        <v>1057</v>
      </c>
    </row>
    <row r="466" spans="1:6" x14ac:dyDescent="0.2">
      <c r="A466" s="15"/>
      <c r="B466" s="15"/>
      <c r="C466" s="15"/>
      <c r="D466" s="15"/>
      <c r="E466" s="15"/>
      <c r="F466" s="15"/>
    </row>
    <row r="467" spans="1:6" x14ac:dyDescent="0.2">
      <c r="A467" s="15" t="s">
        <v>1058</v>
      </c>
      <c r="B467" s="15" t="s">
        <v>1059</v>
      </c>
      <c r="C467" s="15" t="s">
        <v>1060</v>
      </c>
      <c r="D467" s="15" t="s">
        <v>632</v>
      </c>
      <c r="E467" s="15" t="s">
        <v>628</v>
      </c>
      <c r="F467" s="15" t="s">
        <v>1061</v>
      </c>
    </row>
    <row r="468" spans="1:6" x14ac:dyDescent="0.2">
      <c r="A468" s="15"/>
      <c r="B468" s="15"/>
      <c r="C468" s="15"/>
      <c r="D468" s="15"/>
      <c r="E468" s="15"/>
      <c r="F468" s="15"/>
    </row>
    <row r="469" spans="1:6" x14ac:dyDescent="0.2">
      <c r="A469" s="15" t="s">
        <v>1062</v>
      </c>
      <c r="B469" s="15" t="s">
        <v>1063</v>
      </c>
      <c r="C469" s="15" t="s">
        <v>1064</v>
      </c>
      <c r="D469" s="15" t="s">
        <v>632</v>
      </c>
      <c r="E469" s="15" t="s">
        <v>628</v>
      </c>
      <c r="F469" s="15" t="s">
        <v>1065</v>
      </c>
    </row>
    <row r="470" spans="1:6" x14ac:dyDescent="0.2">
      <c r="A470" s="15"/>
      <c r="B470" s="15"/>
      <c r="C470" s="15"/>
      <c r="D470" s="15"/>
      <c r="E470" s="15"/>
      <c r="F470" s="15"/>
    </row>
    <row r="471" spans="1:6" x14ac:dyDescent="0.2">
      <c r="A471" s="15" t="s">
        <v>1066</v>
      </c>
      <c r="B471" s="15" t="s">
        <v>1067</v>
      </c>
      <c r="C471" s="15" t="s">
        <v>1068</v>
      </c>
      <c r="D471" s="15" t="s">
        <v>632</v>
      </c>
      <c r="E471" s="15" t="s">
        <v>628</v>
      </c>
      <c r="F471" s="15" t="s">
        <v>1069</v>
      </c>
    </row>
    <row r="472" spans="1:6" x14ac:dyDescent="0.2">
      <c r="A472" s="15"/>
      <c r="B472" s="15"/>
      <c r="C472" s="15"/>
      <c r="D472" s="15"/>
      <c r="E472" s="15"/>
      <c r="F472" s="15"/>
    </row>
    <row r="473" spans="1:6" x14ac:dyDescent="0.2">
      <c r="A473" s="15" t="s">
        <v>1070</v>
      </c>
      <c r="B473" s="15" t="s">
        <v>1071</v>
      </c>
      <c r="C473" s="15" t="s">
        <v>1072</v>
      </c>
      <c r="D473" s="15" t="s">
        <v>632</v>
      </c>
      <c r="E473" s="15" t="s">
        <v>628</v>
      </c>
      <c r="F473" s="15" t="s">
        <v>1073</v>
      </c>
    </row>
    <row r="474" spans="1:6" x14ac:dyDescent="0.2">
      <c r="A474" s="15"/>
      <c r="B474" s="15"/>
      <c r="C474" s="15"/>
      <c r="D474" s="15"/>
      <c r="E474" s="15"/>
      <c r="F474" s="15"/>
    </row>
    <row r="475" spans="1:6" x14ac:dyDescent="0.2">
      <c r="A475" s="15" t="s">
        <v>1074</v>
      </c>
      <c r="B475" s="15" t="s">
        <v>1075</v>
      </c>
      <c r="C475" s="15" t="s">
        <v>1076</v>
      </c>
      <c r="D475" s="15" t="s">
        <v>632</v>
      </c>
      <c r="E475" s="15" t="s">
        <v>628</v>
      </c>
      <c r="F475" s="15" t="s">
        <v>1077</v>
      </c>
    </row>
    <row r="476" spans="1:6" x14ac:dyDescent="0.2">
      <c r="A476" s="15"/>
      <c r="B476" s="15"/>
      <c r="C476" s="15"/>
      <c r="D476" s="15"/>
      <c r="E476" s="15"/>
      <c r="F476" s="15"/>
    </row>
    <row r="477" spans="1:6" x14ac:dyDescent="0.2">
      <c r="A477" s="15" t="s">
        <v>1078</v>
      </c>
      <c r="B477" s="15" t="s">
        <v>1079</v>
      </c>
      <c r="C477" s="15" t="s">
        <v>1080</v>
      </c>
      <c r="D477" s="15" t="s">
        <v>632</v>
      </c>
      <c r="E477" s="15" t="s">
        <v>628</v>
      </c>
      <c r="F477" s="15" t="s">
        <v>1081</v>
      </c>
    </row>
    <row r="478" spans="1:6" x14ac:dyDescent="0.2">
      <c r="A478" s="15"/>
      <c r="B478" s="15"/>
      <c r="C478" s="15"/>
      <c r="D478" s="15"/>
      <c r="E478" s="15"/>
      <c r="F478" s="15"/>
    </row>
    <row r="479" spans="1:6" x14ac:dyDescent="0.2">
      <c r="A479" s="15" t="s">
        <v>1082</v>
      </c>
      <c r="B479" s="15" t="s">
        <v>1083</v>
      </c>
      <c r="C479" s="15" t="s">
        <v>1084</v>
      </c>
      <c r="D479" s="15" t="s">
        <v>632</v>
      </c>
      <c r="E479" s="15" t="s">
        <v>628</v>
      </c>
      <c r="F479" s="15" t="s">
        <v>1085</v>
      </c>
    </row>
    <row r="480" spans="1:6" x14ac:dyDescent="0.2">
      <c r="A480" s="15"/>
      <c r="B480" s="15"/>
      <c r="C480" s="15"/>
      <c r="D480" s="15"/>
      <c r="E480" s="15"/>
      <c r="F480" s="15"/>
    </row>
    <row r="481" spans="1:6" x14ac:dyDescent="0.2">
      <c r="A481" s="15" t="s">
        <v>1086</v>
      </c>
      <c r="B481" s="15" t="s">
        <v>1087</v>
      </c>
      <c r="C481" s="15" t="s">
        <v>1088</v>
      </c>
      <c r="D481" s="15" t="s">
        <v>632</v>
      </c>
      <c r="E481" s="15" t="s">
        <v>628</v>
      </c>
      <c r="F481" s="15" t="s">
        <v>1089</v>
      </c>
    </row>
    <row r="482" spans="1:6" x14ac:dyDescent="0.2">
      <c r="A482" s="15"/>
      <c r="B482" s="15"/>
      <c r="C482" s="15"/>
      <c r="D482" s="15"/>
      <c r="E482" s="15"/>
      <c r="F482" s="15"/>
    </row>
    <row r="483" spans="1:6" x14ac:dyDescent="0.2">
      <c r="A483" s="15" t="s">
        <v>1090</v>
      </c>
      <c r="B483" s="15" t="s">
        <v>1091</v>
      </c>
      <c r="C483" s="15" t="s">
        <v>819</v>
      </c>
      <c r="D483" s="15" t="s">
        <v>632</v>
      </c>
      <c r="E483" s="15" t="s">
        <v>628</v>
      </c>
      <c r="F483" s="15" t="s">
        <v>1092</v>
      </c>
    </row>
    <row r="484" spans="1:6" x14ac:dyDescent="0.2">
      <c r="A484" s="15"/>
      <c r="B484" s="15"/>
      <c r="C484" s="15"/>
      <c r="D484" s="15"/>
      <c r="E484" s="15"/>
      <c r="F484" s="15"/>
    </row>
    <row r="485" spans="1:6" x14ac:dyDescent="0.2">
      <c r="A485" s="15" t="s">
        <v>1093</v>
      </c>
      <c r="B485" s="15" t="s">
        <v>1094</v>
      </c>
      <c r="C485" s="15" t="s">
        <v>1095</v>
      </c>
      <c r="D485" s="15" t="s">
        <v>632</v>
      </c>
      <c r="E485" s="15" t="s">
        <v>628</v>
      </c>
      <c r="F485" s="15" t="s">
        <v>1096</v>
      </c>
    </row>
    <row r="486" spans="1:6" x14ac:dyDescent="0.2">
      <c r="A486" s="15"/>
      <c r="B486" s="15"/>
      <c r="C486" s="15"/>
      <c r="D486" s="15"/>
      <c r="E486" s="15"/>
      <c r="F486" s="15"/>
    </row>
    <row r="487" spans="1:6" x14ac:dyDescent="0.2">
      <c r="A487" s="15" t="s">
        <v>1097</v>
      </c>
      <c r="B487" s="15" t="s">
        <v>1098</v>
      </c>
      <c r="C487" s="15" t="s">
        <v>1099</v>
      </c>
      <c r="D487" s="15" t="s">
        <v>632</v>
      </c>
      <c r="E487" s="15" t="s">
        <v>628</v>
      </c>
      <c r="F487" s="15" t="s">
        <v>1100</v>
      </c>
    </row>
    <row r="488" spans="1:6" x14ac:dyDescent="0.2">
      <c r="A488" s="15"/>
      <c r="B488" s="15"/>
      <c r="C488" s="15"/>
      <c r="D488" s="15"/>
      <c r="E488" s="15"/>
      <c r="F488" s="15"/>
    </row>
    <row r="490" spans="1:6" x14ac:dyDescent="0.2">
      <c r="A490" s="5">
        <v>23</v>
      </c>
    </row>
    <row r="492" spans="1:6" x14ac:dyDescent="0.2">
      <c r="A492" s="5" t="s">
        <v>592</v>
      </c>
    </row>
    <row r="494" spans="1:6" x14ac:dyDescent="0.2">
      <c r="A494" s="16" t="s">
        <v>624</v>
      </c>
    </row>
    <row r="495" spans="1:6" x14ac:dyDescent="0.2">
      <c r="A495" s="16"/>
    </row>
    <row r="496" spans="1:6" x14ac:dyDescent="0.2">
      <c r="A496" s="15" t="s">
        <v>1101</v>
      </c>
      <c r="B496" s="5" t="s">
        <v>1102</v>
      </c>
      <c r="C496" s="15" t="s">
        <v>632</v>
      </c>
      <c r="D496" s="15" t="s">
        <v>628</v>
      </c>
      <c r="E496" s="15" t="s">
        <v>1104</v>
      </c>
    </row>
    <row r="497" spans="1:5" x14ac:dyDescent="0.2">
      <c r="A497" s="15"/>
      <c r="C497" s="15"/>
      <c r="D497" s="15"/>
      <c r="E497" s="15"/>
    </row>
    <row r="498" spans="1:5" x14ac:dyDescent="0.2">
      <c r="A498" s="15"/>
      <c r="B498" s="5" t="s">
        <v>1103</v>
      </c>
      <c r="C498" s="15"/>
      <c r="D498" s="15"/>
      <c r="E498" s="15"/>
    </row>
    <row r="499" spans="1:5" x14ac:dyDescent="0.2">
      <c r="A499" s="15"/>
      <c r="C499" s="15"/>
      <c r="D499" s="15"/>
      <c r="E499" s="15"/>
    </row>
    <row r="500" spans="1:5" x14ac:dyDescent="0.2">
      <c r="A500" s="15" t="s">
        <v>1105</v>
      </c>
      <c r="B500" s="5" t="s">
        <v>1106</v>
      </c>
      <c r="C500" s="15" t="s">
        <v>632</v>
      </c>
      <c r="D500" s="15" t="s">
        <v>628</v>
      </c>
      <c r="E500" s="15" t="s">
        <v>1108</v>
      </c>
    </row>
    <row r="501" spans="1:5" x14ac:dyDescent="0.2">
      <c r="A501" s="15"/>
      <c r="C501" s="15"/>
      <c r="D501" s="15"/>
      <c r="E501" s="15"/>
    </row>
    <row r="502" spans="1:5" x14ac:dyDescent="0.2">
      <c r="A502" s="15"/>
      <c r="B502" s="5" t="s">
        <v>1107</v>
      </c>
      <c r="C502" s="15"/>
      <c r="D502" s="15"/>
      <c r="E502" s="15"/>
    </row>
    <row r="503" spans="1:5" x14ac:dyDescent="0.2">
      <c r="A503" s="15"/>
      <c r="C503" s="15"/>
      <c r="D503" s="15"/>
      <c r="E503" s="15"/>
    </row>
    <row r="504" spans="1:5" x14ac:dyDescent="0.2">
      <c r="A504" s="15" t="s">
        <v>1109</v>
      </c>
      <c r="B504" s="5" t="s">
        <v>1110</v>
      </c>
      <c r="C504" s="15" t="s">
        <v>632</v>
      </c>
      <c r="D504" s="15" t="s">
        <v>628</v>
      </c>
      <c r="E504" s="15" t="s">
        <v>1112</v>
      </c>
    </row>
    <row r="505" spans="1:5" x14ac:dyDescent="0.2">
      <c r="A505" s="15"/>
      <c r="C505" s="15"/>
      <c r="D505" s="15"/>
      <c r="E505" s="15"/>
    </row>
    <row r="506" spans="1:5" x14ac:dyDescent="0.2">
      <c r="A506" s="15"/>
      <c r="B506" s="5" t="s">
        <v>1111</v>
      </c>
      <c r="C506" s="15"/>
      <c r="D506" s="15"/>
      <c r="E506" s="15"/>
    </row>
    <row r="507" spans="1:5" x14ac:dyDescent="0.2">
      <c r="A507" s="15"/>
      <c r="C507" s="15"/>
      <c r="D507" s="15"/>
      <c r="E507" s="15"/>
    </row>
    <row r="508" spans="1:5" x14ac:dyDescent="0.2">
      <c r="A508" s="15" t="s">
        <v>1113</v>
      </c>
      <c r="B508" s="15" t="s">
        <v>1114</v>
      </c>
      <c r="C508" s="15" t="s">
        <v>632</v>
      </c>
      <c r="D508" s="15" t="s">
        <v>628</v>
      </c>
      <c r="E508" s="15" t="s">
        <v>1115</v>
      </c>
    </row>
    <row r="509" spans="1:5" x14ac:dyDescent="0.2">
      <c r="A509" s="15"/>
      <c r="B509" s="15"/>
      <c r="C509" s="15"/>
      <c r="D509" s="15"/>
      <c r="E509" s="15"/>
    </row>
    <row r="510" spans="1:5" x14ac:dyDescent="0.2">
      <c r="A510" s="15" t="s">
        <v>1116</v>
      </c>
      <c r="B510" s="15" t="s">
        <v>1117</v>
      </c>
      <c r="C510" s="15" t="s">
        <v>632</v>
      </c>
      <c r="D510" s="15" t="s">
        <v>628</v>
      </c>
      <c r="E510" s="15" t="s">
        <v>1118</v>
      </c>
    </row>
    <row r="511" spans="1:5" x14ac:dyDescent="0.2">
      <c r="A511" s="15"/>
      <c r="B511" s="15"/>
      <c r="C511" s="15"/>
      <c r="D511" s="15"/>
      <c r="E511" s="15"/>
    </row>
    <row r="512" spans="1:5" x14ac:dyDescent="0.2">
      <c r="A512" s="15" t="s">
        <v>1119</v>
      </c>
      <c r="B512" s="15" t="s">
        <v>1120</v>
      </c>
      <c r="C512" s="15" t="s">
        <v>632</v>
      </c>
      <c r="D512" s="15" t="s">
        <v>628</v>
      </c>
      <c r="E512" s="15" t="s">
        <v>1121</v>
      </c>
    </row>
    <row r="513" spans="1:5" x14ac:dyDescent="0.2">
      <c r="A513" s="15"/>
      <c r="B513" s="15"/>
      <c r="C513" s="15"/>
      <c r="D513" s="15"/>
      <c r="E513" s="15"/>
    </row>
    <row r="514" spans="1:5" x14ac:dyDescent="0.2">
      <c r="A514" s="15" t="s">
        <v>1122</v>
      </c>
      <c r="B514" s="15" t="s">
        <v>1123</v>
      </c>
      <c r="C514" s="15" t="s">
        <v>632</v>
      </c>
      <c r="D514" s="15" t="s">
        <v>628</v>
      </c>
      <c r="E514" s="15" t="s">
        <v>1124</v>
      </c>
    </row>
    <row r="515" spans="1:5" x14ac:dyDescent="0.2">
      <c r="A515" s="15"/>
      <c r="B515" s="15"/>
      <c r="C515" s="15"/>
      <c r="D515" s="15"/>
      <c r="E515" s="15"/>
    </row>
    <row r="516" spans="1:5" x14ac:dyDescent="0.2">
      <c r="A516" s="15" t="s">
        <v>1125</v>
      </c>
      <c r="B516" s="15" t="s">
        <v>1126</v>
      </c>
      <c r="C516" s="15" t="s">
        <v>632</v>
      </c>
      <c r="D516" s="15" t="s">
        <v>628</v>
      </c>
      <c r="E516" s="15" t="s">
        <v>1127</v>
      </c>
    </row>
    <row r="517" spans="1:5" x14ac:dyDescent="0.2">
      <c r="A517" s="15"/>
      <c r="B517" s="15"/>
      <c r="C517" s="15"/>
      <c r="D517" s="15"/>
      <c r="E517" s="15"/>
    </row>
    <row r="518" spans="1:5" x14ac:dyDescent="0.2">
      <c r="A518" s="15" t="s">
        <v>1128</v>
      </c>
      <c r="B518" s="15" t="s">
        <v>1129</v>
      </c>
      <c r="C518" s="15" t="s">
        <v>632</v>
      </c>
      <c r="D518" s="15" t="s">
        <v>628</v>
      </c>
      <c r="E518" s="15" t="s">
        <v>1130</v>
      </c>
    </row>
    <row r="519" spans="1:5" x14ac:dyDescent="0.2">
      <c r="A519" s="15"/>
      <c r="B519" s="15"/>
      <c r="C519" s="15"/>
      <c r="D519" s="15"/>
      <c r="E519" s="15"/>
    </row>
    <row r="520" spans="1:5" x14ac:dyDescent="0.2">
      <c r="A520" s="15" t="s">
        <v>1131</v>
      </c>
      <c r="B520" s="15" t="s">
        <v>1132</v>
      </c>
      <c r="C520" s="15" t="s">
        <v>632</v>
      </c>
      <c r="D520" s="15" t="s">
        <v>628</v>
      </c>
      <c r="E520" s="15" t="s">
        <v>1133</v>
      </c>
    </row>
    <row r="521" spans="1:5" x14ac:dyDescent="0.2">
      <c r="A521" s="15"/>
      <c r="B521" s="15"/>
      <c r="C521" s="15"/>
      <c r="D521" s="15"/>
      <c r="E521" s="15"/>
    </row>
    <row r="522" spans="1:5" x14ac:dyDescent="0.2">
      <c r="A522" s="15" t="s">
        <v>1134</v>
      </c>
      <c r="B522" s="5" t="s">
        <v>1135</v>
      </c>
      <c r="C522" s="15" t="s">
        <v>632</v>
      </c>
      <c r="D522" s="15" t="s">
        <v>628</v>
      </c>
      <c r="E522" s="15" t="s">
        <v>1137</v>
      </c>
    </row>
    <row r="523" spans="1:5" x14ac:dyDescent="0.2">
      <c r="A523" s="15"/>
      <c r="C523" s="15"/>
      <c r="D523" s="15"/>
      <c r="E523" s="15"/>
    </row>
    <row r="524" spans="1:5" x14ac:dyDescent="0.2">
      <c r="A524" s="15"/>
      <c r="B524" s="5" t="s">
        <v>1136</v>
      </c>
      <c r="C524" s="15"/>
      <c r="D524" s="15"/>
      <c r="E524" s="15"/>
    </row>
    <row r="525" spans="1:5" x14ac:dyDescent="0.2">
      <c r="A525" s="15"/>
      <c r="C525" s="15"/>
      <c r="D525" s="15"/>
      <c r="E525" s="15"/>
    </row>
    <row r="526" spans="1:5" x14ac:dyDescent="0.2">
      <c r="A526" s="15" t="s">
        <v>1138</v>
      </c>
      <c r="B526" s="15" t="s">
        <v>1139</v>
      </c>
      <c r="C526" s="15" t="s">
        <v>632</v>
      </c>
      <c r="D526" s="15" t="s">
        <v>628</v>
      </c>
      <c r="E526" s="15" t="s">
        <v>1140</v>
      </c>
    </row>
    <row r="527" spans="1:5" x14ac:dyDescent="0.2">
      <c r="A527" s="15"/>
      <c r="B527" s="15"/>
      <c r="C527" s="15"/>
      <c r="D527" s="15"/>
      <c r="E527" s="15"/>
    </row>
    <row r="528" spans="1:5" x14ac:dyDescent="0.2">
      <c r="A528" s="15" t="s">
        <v>1141</v>
      </c>
      <c r="B528" s="15" t="s">
        <v>1142</v>
      </c>
      <c r="C528" s="15" t="s">
        <v>632</v>
      </c>
      <c r="D528" s="15" t="s">
        <v>628</v>
      </c>
      <c r="E528" s="15" t="s">
        <v>1143</v>
      </c>
    </row>
    <row r="529" spans="1:5" x14ac:dyDescent="0.2">
      <c r="A529" s="15"/>
      <c r="B529" s="15"/>
      <c r="C529" s="15"/>
      <c r="D529" s="15"/>
      <c r="E529" s="15"/>
    </row>
    <row r="531" spans="1:5" x14ac:dyDescent="0.2">
      <c r="A531" s="5">
        <v>24</v>
      </c>
    </row>
    <row r="533" spans="1:5" x14ac:dyDescent="0.2">
      <c r="A533" s="5" t="s">
        <v>592</v>
      </c>
    </row>
    <row r="535" spans="1:5" x14ac:dyDescent="0.2">
      <c r="A535" s="16" t="s">
        <v>624</v>
      </c>
    </row>
    <row r="536" spans="1:5" x14ac:dyDescent="0.2">
      <c r="A536" s="16"/>
    </row>
    <row r="537" spans="1:5" x14ac:dyDescent="0.2">
      <c r="A537" s="15" t="s">
        <v>1144</v>
      </c>
      <c r="B537" s="15" t="s">
        <v>1145</v>
      </c>
      <c r="C537" s="15" t="s">
        <v>632</v>
      </c>
      <c r="D537" s="15" t="s">
        <v>628</v>
      </c>
      <c r="E537" s="15" t="s">
        <v>1146</v>
      </c>
    </row>
    <row r="538" spans="1:5" x14ac:dyDescent="0.2">
      <c r="A538" s="15"/>
      <c r="B538" s="15"/>
      <c r="C538" s="15"/>
      <c r="D538" s="15"/>
      <c r="E538" s="15"/>
    </row>
    <row r="539" spans="1:5" x14ac:dyDescent="0.2">
      <c r="A539" s="15" t="s">
        <v>1147</v>
      </c>
      <c r="B539" s="15" t="s">
        <v>1148</v>
      </c>
      <c r="C539" s="15" t="s">
        <v>632</v>
      </c>
      <c r="D539" s="15" t="s">
        <v>628</v>
      </c>
      <c r="E539" s="15" t="s">
        <v>1149</v>
      </c>
    </row>
    <row r="540" spans="1:5" x14ac:dyDescent="0.2">
      <c r="A540" s="15"/>
      <c r="B540" s="15"/>
      <c r="C540" s="15"/>
      <c r="D540" s="15"/>
      <c r="E540" s="15"/>
    </row>
    <row r="541" spans="1:5" x14ac:dyDescent="0.2">
      <c r="A541" s="15" t="s">
        <v>1150</v>
      </c>
      <c r="B541" s="15" t="s">
        <v>1151</v>
      </c>
      <c r="C541" s="15" t="s">
        <v>632</v>
      </c>
      <c r="D541" s="15" t="s">
        <v>628</v>
      </c>
      <c r="E541" s="15" t="s">
        <v>1152</v>
      </c>
    </row>
    <row r="542" spans="1:5" x14ac:dyDescent="0.2">
      <c r="A542" s="15"/>
      <c r="B542" s="15"/>
      <c r="C542" s="15"/>
      <c r="D542" s="15"/>
      <c r="E542" s="15"/>
    </row>
    <row r="543" spans="1:5" x14ac:dyDescent="0.2">
      <c r="A543" s="15" t="s">
        <v>1153</v>
      </c>
      <c r="B543" s="15" t="s">
        <v>1154</v>
      </c>
      <c r="C543" s="15" t="s">
        <v>632</v>
      </c>
      <c r="D543" s="15" t="s">
        <v>628</v>
      </c>
      <c r="E543" s="15" t="s">
        <v>1155</v>
      </c>
    </row>
    <row r="544" spans="1:5" x14ac:dyDescent="0.2">
      <c r="A544" s="15"/>
      <c r="B544" s="15"/>
      <c r="C544" s="15"/>
      <c r="D544" s="15"/>
      <c r="E544" s="15"/>
    </row>
    <row r="545" spans="1:5" x14ac:dyDescent="0.2">
      <c r="A545" s="15" t="s">
        <v>1156</v>
      </c>
      <c r="B545" s="5" t="s">
        <v>1157</v>
      </c>
      <c r="C545" s="15" t="s">
        <v>632</v>
      </c>
      <c r="D545" s="15" t="s">
        <v>628</v>
      </c>
      <c r="E545" s="15" t="s">
        <v>1159</v>
      </c>
    </row>
    <row r="546" spans="1:5" x14ac:dyDescent="0.2">
      <c r="A546" s="15"/>
      <c r="C546" s="15"/>
      <c r="D546" s="15"/>
      <c r="E546" s="15"/>
    </row>
    <row r="547" spans="1:5" x14ac:dyDescent="0.2">
      <c r="A547" s="15"/>
      <c r="B547" s="5" t="s">
        <v>1158</v>
      </c>
      <c r="C547" s="15"/>
      <c r="D547" s="15"/>
      <c r="E547" s="15"/>
    </row>
    <row r="548" spans="1:5" x14ac:dyDescent="0.2">
      <c r="A548" s="15"/>
      <c r="C548" s="15"/>
      <c r="D548" s="15"/>
      <c r="E548" s="15"/>
    </row>
    <row r="549" spans="1:5" x14ac:dyDescent="0.2">
      <c r="A549" s="15" t="s">
        <v>1160</v>
      </c>
      <c r="B549" s="15" t="s">
        <v>1161</v>
      </c>
      <c r="C549" s="15" t="s">
        <v>632</v>
      </c>
      <c r="D549" s="15" t="s">
        <v>628</v>
      </c>
      <c r="E549" s="15" t="s">
        <v>1162</v>
      </c>
    </row>
    <row r="550" spans="1:5" x14ac:dyDescent="0.2">
      <c r="A550" s="15"/>
      <c r="B550" s="15"/>
      <c r="C550" s="15"/>
      <c r="D550" s="15"/>
      <c r="E550" s="15"/>
    </row>
    <row r="551" spans="1:5" x14ac:dyDescent="0.2">
      <c r="A551" s="15" t="s">
        <v>1163</v>
      </c>
      <c r="B551" s="15" t="s">
        <v>1164</v>
      </c>
      <c r="C551" s="15" t="s">
        <v>632</v>
      </c>
      <c r="D551" s="15" t="s">
        <v>628</v>
      </c>
      <c r="E551" s="15" t="s">
        <v>1165</v>
      </c>
    </row>
    <row r="552" spans="1:5" x14ac:dyDescent="0.2">
      <c r="A552" s="15"/>
      <c r="B552" s="15"/>
      <c r="C552" s="15"/>
      <c r="D552" s="15"/>
      <c r="E552" s="15"/>
    </row>
    <row r="553" spans="1:5" x14ac:dyDescent="0.2">
      <c r="A553" s="15" t="s">
        <v>1166</v>
      </c>
      <c r="B553" s="5" t="s">
        <v>1167</v>
      </c>
      <c r="C553" s="15" t="s">
        <v>632</v>
      </c>
      <c r="D553" s="15" t="s">
        <v>628</v>
      </c>
      <c r="E553" s="15" t="s">
        <v>1169</v>
      </c>
    </row>
    <row r="554" spans="1:5" x14ac:dyDescent="0.2">
      <c r="A554" s="15"/>
      <c r="C554" s="15"/>
      <c r="D554" s="15"/>
      <c r="E554" s="15"/>
    </row>
    <row r="555" spans="1:5" x14ac:dyDescent="0.2">
      <c r="A555" s="15"/>
      <c r="B555" s="5" t="s">
        <v>1168</v>
      </c>
      <c r="C555" s="15"/>
      <c r="D555" s="15"/>
      <c r="E555" s="15"/>
    </row>
    <row r="556" spans="1:5" x14ac:dyDescent="0.2">
      <c r="A556" s="15"/>
      <c r="C556" s="15"/>
      <c r="D556" s="15"/>
      <c r="E556" s="15"/>
    </row>
    <row r="557" spans="1:5" x14ac:dyDescent="0.2">
      <c r="A557" s="15" t="s">
        <v>1170</v>
      </c>
      <c r="B557" s="15" t="s">
        <v>1171</v>
      </c>
      <c r="C557" s="15" t="s">
        <v>632</v>
      </c>
      <c r="D557" s="15" t="s">
        <v>628</v>
      </c>
      <c r="E557" s="15" t="s">
        <v>1172</v>
      </c>
    </row>
    <row r="558" spans="1:5" x14ac:dyDescent="0.2">
      <c r="A558" s="15"/>
      <c r="B558" s="15"/>
      <c r="C558" s="15"/>
      <c r="D558" s="15"/>
      <c r="E558" s="15"/>
    </row>
    <row r="559" spans="1:5" x14ac:dyDescent="0.2">
      <c r="A559" s="15" t="s">
        <v>1173</v>
      </c>
      <c r="B559" s="15" t="s">
        <v>1174</v>
      </c>
      <c r="C559" s="15" t="s">
        <v>632</v>
      </c>
      <c r="D559" s="15" t="s">
        <v>628</v>
      </c>
      <c r="E559" s="15" t="s">
        <v>1175</v>
      </c>
    </row>
    <row r="560" spans="1:5" x14ac:dyDescent="0.2">
      <c r="A560" s="15"/>
      <c r="B560" s="15"/>
      <c r="C560" s="15"/>
      <c r="D560" s="15"/>
      <c r="E560" s="15"/>
    </row>
    <row r="561" spans="1:5" x14ac:dyDescent="0.2">
      <c r="A561" s="15" t="s">
        <v>1176</v>
      </c>
      <c r="B561" s="15" t="s">
        <v>1177</v>
      </c>
      <c r="C561" s="15" t="s">
        <v>632</v>
      </c>
      <c r="D561" s="15" t="s">
        <v>628</v>
      </c>
      <c r="E561" s="15" t="s">
        <v>1178</v>
      </c>
    </row>
    <row r="562" spans="1:5" x14ac:dyDescent="0.2">
      <c r="A562" s="15"/>
      <c r="B562" s="15"/>
      <c r="C562" s="15"/>
      <c r="D562" s="15"/>
      <c r="E562" s="15"/>
    </row>
    <row r="563" spans="1:5" x14ac:dyDescent="0.2">
      <c r="A563" s="15" t="s">
        <v>1179</v>
      </c>
      <c r="B563" s="15" t="s">
        <v>1180</v>
      </c>
      <c r="C563" s="15" t="s">
        <v>632</v>
      </c>
      <c r="D563" s="15" t="s">
        <v>628</v>
      </c>
      <c r="E563" s="15" t="s">
        <v>1181</v>
      </c>
    </row>
    <row r="564" spans="1:5" x14ac:dyDescent="0.2">
      <c r="A564" s="15"/>
      <c r="B564" s="15"/>
      <c r="C564" s="15"/>
      <c r="D564" s="15"/>
      <c r="E564" s="15"/>
    </row>
    <row r="565" spans="1:5" x14ac:dyDescent="0.2">
      <c r="A565" s="15" t="s">
        <v>1182</v>
      </c>
      <c r="B565" s="15" t="s">
        <v>1183</v>
      </c>
      <c r="C565" s="15" t="s">
        <v>632</v>
      </c>
      <c r="D565" s="15" t="s">
        <v>628</v>
      </c>
      <c r="E565" s="15" t="s">
        <v>1184</v>
      </c>
    </row>
    <row r="566" spans="1:5" x14ac:dyDescent="0.2">
      <c r="A566" s="15"/>
      <c r="B566" s="15"/>
      <c r="C566" s="15"/>
      <c r="D566" s="15"/>
      <c r="E566" s="15"/>
    </row>
    <row r="567" spans="1:5" x14ac:dyDescent="0.2">
      <c r="A567" s="15" t="s">
        <v>1185</v>
      </c>
      <c r="B567" s="15" t="s">
        <v>1186</v>
      </c>
      <c r="C567" s="15" t="s">
        <v>632</v>
      </c>
      <c r="D567" s="15" t="s">
        <v>628</v>
      </c>
      <c r="E567" s="15" t="s">
        <v>1187</v>
      </c>
    </row>
    <row r="568" spans="1:5" x14ac:dyDescent="0.2">
      <c r="A568" s="15"/>
      <c r="B568" s="15"/>
      <c r="C568" s="15"/>
      <c r="D568" s="15"/>
      <c r="E568" s="15"/>
    </row>
    <row r="570" spans="1:5" x14ac:dyDescent="0.2">
      <c r="A570" s="5">
        <v>25</v>
      </c>
    </row>
    <row r="572" spans="1:5" x14ac:dyDescent="0.2">
      <c r="A572" s="5" t="s">
        <v>592</v>
      </c>
    </row>
    <row r="574" spans="1:5" x14ac:dyDescent="0.2">
      <c r="A574" s="16" t="s">
        <v>624</v>
      </c>
    </row>
    <row r="575" spans="1:5" x14ac:dyDescent="0.2">
      <c r="A575" s="16"/>
    </row>
    <row r="576" spans="1:5" x14ac:dyDescent="0.2">
      <c r="A576" s="15" t="s">
        <v>1188</v>
      </c>
      <c r="B576" s="15" t="s">
        <v>1189</v>
      </c>
      <c r="C576" s="15" t="s">
        <v>632</v>
      </c>
      <c r="D576" s="15" t="s">
        <v>628</v>
      </c>
      <c r="E576" s="15" t="s">
        <v>1190</v>
      </c>
    </row>
    <row r="577" spans="1:5" x14ac:dyDescent="0.2">
      <c r="A577" s="15"/>
      <c r="B577" s="15"/>
      <c r="C577" s="15"/>
      <c r="D577" s="15"/>
      <c r="E577" s="15"/>
    </row>
    <row r="578" spans="1:5" x14ac:dyDescent="0.2">
      <c r="A578" s="15" t="s">
        <v>1191</v>
      </c>
      <c r="B578" s="15" t="s">
        <v>1192</v>
      </c>
      <c r="C578" s="15" t="s">
        <v>632</v>
      </c>
      <c r="D578" s="15" t="s">
        <v>628</v>
      </c>
      <c r="E578" s="15" t="s">
        <v>1193</v>
      </c>
    </row>
    <row r="579" spans="1:5" x14ac:dyDescent="0.2">
      <c r="A579" s="15"/>
      <c r="B579" s="15"/>
      <c r="C579" s="15"/>
      <c r="D579" s="15"/>
      <c r="E579" s="15"/>
    </row>
    <row r="580" spans="1:5" x14ac:dyDescent="0.2">
      <c r="A580" s="15" t="s">
        <v>1194</v>
      </c>
      <c r="B580" s="15" t="s">
        <v>1195</v>
      </c>
      <c r="C580" s="15" t="s">
        <v>632</v>
      </c>
      <c r="D580" s="15" t="s">
        <v>628</v>
      </c>
      <c r="E580" s="15" t="s">
        <v>1196</v>
      </c>
    </row>
    <row r="581" spans="1:5" x14ac:dyDescent="0.2">
      <c r="A581" s="15"/>
      <c r="B581" s="15"/>
      <c r="C581" s="15"/>
      <c r="D581" s="15"/>
      <c r="E581" s="15"/>
    </row>
    <row r="582" spans="1:5" x14ac:dyDescent="0.2">
      <c r="A582" s="15" t="s">
        <v>1197</v>
      </c>
      <c r="B582" s="15" t="s">
        <v>1198</v>
      </c>
      <c r="C582" s="15" t="s">
        <v>632</v>
      </c>
      <c r="D582" s="15" t="s">
        <v>628</v>
      </c>
      <c r="E582" s="15" t="s">
        <v>1199</v>
      </c>
    </row>
    <row r="583" spans="1:5" x14ac:dyDescent="0.2">
      <c r="A583" s="15"/>
      <c r="B583" s="15"/>
      <c r="C583" s="15"/>
      <c r="D583" s="15"/>
      <c r="E583" s="15"/>
    </row>
    <row r="584" spans="1:5" x14ac:dyDescent="0.2">
      <c r="A584" s="15" t="s">
        <v>1200</v>
      </c>
      <c r="B584" s="15" t="s">
        <v>1201</v>
      </c>
      <c r="C584" s="15" t="s">
        <v>632</v>
      </c>
      <c r="D584" s="15" t="s">
        <v>628</v>
      </c>
      <c r="E584" s="15" t="s">
        <v>1202</v>
      </c>
    </row>
    <row r="585" spans="1:5" x14ac:dyDescent="0.2">
      <c r="A585" s="15"/>
      <c r="B585" s="15"/>
      <c r="C585" s="15"/>
      <c r="D585" s="15"/>
      <c r="E585" s="15"/>
    </row>
    <row r="586" spans="1:5" x14ac:dyDescent="0.2">
      <c r="A586" s="15" t="s">
        <v>1203</v>
      </c>
      <c r="B586" s="15" t="s">
        <v>1204</v>
      </c>
      <c r="C586" s="15" t="s">
        <v>632</v>
      </c>
      <c r="D586" s="15" t="s">
        <v>628</v>
      </c>
      <c r="E586" s="15" t="s">
        <v>1205</v>
      </c>
    </row>
    <row r="587" spans="1:5" x14ac:dyDescent="0.2">
      <c r="A587" s="15"/>
      <c r="B587" s="15"/>
      <c r="C587" s="15"/>
      <c r="D587" s="15"/>
      <c r="E587" s="15"/>
    </row>
    <row r="588" spans="1:5" x14ac:dyDescent="0.2">
      <c r="A588" s="15" t="s">
        <v>1206</v>
      </c>
      <c r="B588" s="15" t="s">
        <v>1207</v>
      </c>
      <c r="C588" s="15" t="s">
        <v>632</v>
      </c>
      <c r="D588" s="15" t="s">
        <v>628</v>
      </c>
      <c r="E588" s="15" t="s">
        <v>1208</v>
      </c>
    </row>
    <row r="589" spans="1:5" x14ac:dyDescent="0.2">
      <c r="A589" s="15"/>
      <c r="B589" s="15"/>
      <c r="C589" s="15"/>
      <c r="D589" s="15"/>
      <c r="E589" s="15"/>
    </row>
    <row r="590" spans="1:5" x14ac:dyDescent="0.2">
      <c r="A590" s="15" t="s">
        <v>1209</v>
      </c>
      <c r="B590" s="15" t="s">
        <v>1210</v>
      </c>
      <c r="C590" s="15" t="s">
        <v>632</v>
      </c>
      <c r="D590" s="15" t="s">
        <v>628</v>
      </c>
      <c r="E590" s="15" t="s">
        <v>1211</v>
      </c>
    </row>
    <row r="591" spans="1:5" x14ac:dyDescent="0.2">
      <c r="A591" s="15"/>
      <c r="B591" s="15"/>
      <c r="C591" s="15"/>
      <c r="D591" s="15"/>
      <c r="E591" s="15"/>
    </row>
    <row r="592" spans="1:5" x14ac:dyDescent="0.2">
      <c r="A592" s="15" t="s">
        <v>1212</v>
      </c>
      <c r="B592" s="15" t="s">
        <v>1213</v>
      </c>
      <c r="C592" s="15" t="s">
        <v>632</v>
      </c>
      <c r="D592" s="15" t="s">
        <v>628</v>
      </c>
      <c r="E592" s="15" t="s">
        <v>1214</v>
      </c>
    </row>
    <row r="593" spans="1:5" x14ac:dyDescent="0.2">
      <c r="A593" s="15"/>
      <c r="B593" s="15"/>
      <c r="C593" s="15"/>
      <c r="D593" s="15"/>
      <c r="E593" s="15"/>
    </row>
    <row r="594" spans="1:5" x14ac:dyDescent="0.2">
      <c r="A594" s="15" t="s">
        <v>1215</v>
      </c>
      <c r="B594" s="15" t="s">
        <v>1216</v>
      </c>
      <c r="C594" s="15" t="s">
        <v>632</v>
      </c>
      <c r="D594" s="15" t="s">
        <v>628</v>
      </c>
      <c r="E594" s="15" t="s">
        <v>1217</v>
      </c>
    </row>
    <row r="595" spans="1:5" x14ac:dyDescent="0.2">
      <c r="A595" s="15"/>
      <c r="B595" s="15"/>
      <c r="C595" s="15"/>
      <c r="D595" s="15"/>
      <c r="E595" s="15"/>
    </row>
    <row r="596" spans="1:5" x14ac:dyDescent="0.2">
      <c r="A596" s="15" t="s">
        <v>1218</v>
      </c>
      <c r="B596" s="15" t="s">
        <v>1219</v>
      </c>
      <c r="C596" s="15" t="s">
        <v>632</v>
      </c>
      <c r="D596" s="15" t="s">
        <v>628</v>
      </c>
      <c r="E596" s="15" t="s">
        <v>1220</v>
      </c>
    </row>
    <row r="597" spans="1:5" x14ac:dyDescent="0.2">
      <c r="A597" s="15"/>
      <c r="B597" s="15"/>
      <c r="C597" s="15"/>
      <c r="D597" s="15"/>
      <c r="E597" s="15"/>
    </row>
    <row r="598" spans="1:5" x14ac:dyDescent="0.2">
      <c r="A598" s="15" t="s">
        <v>1221</v>
      </c>
      <c r="B598" s="15" t="s">
        <v>1222</v>
      </c>
      <c r="C598" s="15" t="s">
        <v>632</v>
      </c>
      <c r="D598" s="15" t="s">
        <v>628</v>
      </c>
      <c r="E598" s="15" t="s">
        <v>1223</v>
      </c>
    </row>
    <row r="599" spans="1:5" x14ac:dyDescent="0.2">
      <c r="A599" s="15"/>
      <c r="B599" s="15"/>
      <c r="C599" s="15"/>
      <c r="D599" s="15"/>
      <c r="E599" s="15"/>
    </row>
    <row r="600" spans="1:5" x14ac:dyDescent="0.2">
      <c r="A600" s="15" t="s">
        <v>1224</v>
      </c>
      <c r="B600" s="15" t="s">
        <v>1225</v>
      </c>
      <c r="C600" s="15" t="s">
        <v>632</v>
      </c>
      <c r="D600" s="15" t="s">
        <v>628</v>
      </c>
      <c r="E600" s="15" t="s">
        <v>1226</v>
      </c>
    </row>
    <row r="601" spans="1:5" x14ac:dyDescent="0.2">
      <c r="A601" s="15"/>
      <c r="B601" s="15"/>
      <c r="C601" s="15"/>
      <c r="D601" s="15"/>
      <c r="E601" s="15"/>
    </row>
    <row r="602" spans="1:5" x14ac:dyDescent="0.2">
      <c r="A602" s="15" t="s">
        <v>1227</v>
      </c>
      <c r="B602" s="15" t="s">
        <v>1228</v>
      </c>
      <c r="C602" s="15" t="s">
        <v>632</v>
      </c>
      <c r="D602" s="15" t="s">
        <v>628</v>
      </c>
      <c r="E602" s="15" t="s">
        <v>1229</v>
      </c>
    </row>
    <row r="603" spans="1:5" x14ac:dyDescent="0.2">
      <c r="A603" s="15"/>
      <c r="B603" s="15"/>
      <c r="C603" s="15"/>
      <c r="D603" s="15"/>
      <c r="E603" s="15"/>
    </row>
    <row r="605" spans="1:5" x14ac:dyDescent="0.2">
      <c r="A605" s="5">
        <v>26</v>
      </c>
    </row>
    <row r="607" spans="1:5" x14ac:dyDescent="0.2">
      <c r="A607" s="5" t="s">
        <v>592</v>
      </c>
    </row>
    <row r="609" spans="1:5" x14ac:dyDescent="0.2">
      <c r="A609" s="16" t="s">
        <v>624</v>
      </c>
    </row>
    <row r="610" spans="1:5" x14ac:dyDescent="0.2">
      <c r="A610" s="16"/>
    </row>
    <row r="611" spans="1:5" x14ac:dyDescent="0.2">
      <c r="A611" s="15" t="s">
        <v>1230</v>
      </c>
      <c r="B611" s="15" t="s">
        <v>1231</v>
      </c>
      <c r="C611" s="15" t="s">
        <v>632</v>
      </c>
      <c r="D611" s="15" t="s">
        <v>628</v>
      </c>
      <c r="E611" s="15" t="s">
        <v>1232</v>
      </c>
    </row>
    <row r="612" spans="1:5" x14ac:dyDescent="0.2">
      <c r="A612" s="15"/>
      <c r="B612" s="15"/>
      <c r="C612" s="15"/>
      <c r="D612" s="15"/>
      <c r="E612" s="15"/>
    </row>
    <row r="613" spans="1:5" x14ac:dyDescent="0.2">
      <c r="A613" s="15" t="s">
        <v>1233</v>
      </c>
      <c r="B613" s="15" t="s">
        <v>1234</v>
      </c>
      <c r="C613" s="15" t="s">
        <v>632</v>
      </c>
      <c r="D613" s="15" t="s">
        <v>628</v>
      </c>
      <c r="E613" s="15" t="s">
        <v>1235</v>
      </c>
    </row>
    <row r="614" spans="1:5" x14ac:dyDescent="0.2">
      <c r="A614" s="15"/>
      <c r="B614" s="15"/>
      <c r="C614" s="15"/>
      <c r="D614" s="15"/>
      <c r="E614" s="15"/>
    </row>
    <row r="615" spans="1:5" x14ac:dyDescent="0.2">
      <c r="A615" s="15" t="s">
        <v>1236</v>
      </c>
      <c r="B615" s="15" t="s">
        <v>1237</v>
      </c>
      <c r="C615" s="15" t="s">
        <v>632</v>
      </c>
      <c r="D615" s="15" t="s">
        <v>628</v>
      </c>
      <c r="E615" s="15" t="s">
        <v>1238</v>
      </c>
    </row>
    <row r="616" spans="1:5" x14ac:dyDescent="0.2">
      <c r="A616" s="15"/>
      <c r="B616" s="15"/>
      <c r="C616" s="15"/>
      <c r="D616" s="15"/>
      <c r="E616" s="15"/>
    </row>
    <row r="617" spans="1:5" x14ac:dyDescent="0.2">
      <c r="A617" s="15" t="s">
        <v>1239</v>
      </c>
      <c r="B617" s="15" t="s">
        <v>1240</v>
      </c>
      <c r="C617" s="15" t="s">
        <v>632</v>
      </c>
      <c r="D617" s="15" t="s">
        <v>628</v>
      </c>
      <c r="E617" s="15" t="s">
        <v>1241</v>
      </c>
    </row>
    <row r="618" spans="1:5" x14ac:dyDescent="0.2">
      <c r="A618" s="15"/>
      <c r="B618" s="15"/>
      <c r="C618" s="15"/>
      <c r="D618" s="15"/>
      <c r="E618" s="15"/>
    </row>
    <row r="619" spans="1:5" x14ac:dyDescent="0.2">
      <c r="A619" s="15" t="s">
        <v>1242</v>
      </c>
      <c r="B619" s="15" t="s">
        <v>1243</v>
      </c>
      <c r="C619" s="15" t="s">
        <v>632</v>
      </c>
      <c r="D619" s="15" t="s">
        <v>628</v>
      </c>
      <c r="E619" s="15" t="s">
        <v>1244</v>
      </c>
    </row>
    <row r="620" spans="1:5" x14ac:dyDescent="0.2">
      <c r="A620" s="15"/>
      <c r="B620" s="15"/>
      <c r="C620" s="15"/>
      <c r="D620" s="15"/>
      <c r="E620" s="15"/>
    </row>
    <row r="621" spans="1:5" x14ac:dyDescent="0.2">
      <c r="A621" s="15" t="s">
        <v>1245</v>
      </c>
      <c r="B621" s="15" t="s">
        <v>1246</v>
      </c>
      <c r="C621" s="15" t="s">
        <v>632</v>
      </c>
      <c r="D621" s="15" t="s">
        <v>628</v>
      </c>
      <c r="E621" s="15" t="s">
        <v>1247</v>
      </c>
    </row>
    <row r="622" spans="1:5" x14ac:dyDescent="0.2">
      <c r="A622" s="15"/>
      <c r="B622" s="15"/>
      <c r="C622" s="15"/>
      <c r="D622" s="15"/>
      <c r="E622" s="15"/>
    </row>
    <row r="623" spans="1:5" x14ac:dyDescent="0.2">
      <c r="A623" s="15" t="s">
        <v>1248</v>
      </c>
      <c r="B623" s="15" t="s">
        <v>1249</v>
      </c>
      <c r="C623" s="15" t="s">
        <v>632</v>
      </c>
      <c r="D623" s="15" t="s">
        <v>628</v>
      </c>
      <c r="E623" s="15" t="s">
        <v>1250</v>
      </c>
    </row>
    <row r="624" spans="1:5" x14ac:dyDescent="0.2">
      <c r="A624" s="15"/>
      <c r="B624" s="15"/>
      <c r="C624" s="15"/>
      <c r="D624" s="15"/>
      <c r="E624" s="15"/>
    </row>
    <row r="625" spans="1:5" x14ac:dyDescent="0.2">
      <c r="A625" s="15" t="s">
        <v>1251</v>
      </c>
      <c r="B625" s="15" t="s">
        <v>1252</v>
      </c>
      <c r="C625" s="15" t="s">
        <v>632</v>
      </c>
      <c r="D625" s="15" t="s">
        <v>628</v>
      </c>
      <c r="E625" s="15" t="s">
        <v>1253</v>
      </c>
    </row>
    <row r="626" spans="1:5" x14ac:dyDescent="0.2">
      <c r="A626" s="15"/>
      <c r="B626" s="15"/>
      <c r="C626" s="15"/>
      <c r="D626" s="15"/>
      <c r="E626" s="15"/>
    </row>
    <row r="627" spans="1:5" x14ac:dyDescent="0.2">
      <c r="A627" s="15" t="s">
        <v>1254</v>
      </c>
      <c r="B627" s="15" t="s">
        <v>1255</v>
      </c>
      <c r="C627" s="15" t="s">
        <v>632</v>
      </c>
      <c r="D627" s="15" t="s">
        <v>628</v>
      </c>
      <c r="E627" s="15" t="s">
        <v>1256</v>
      </c>
    </row>
    <row r="628" spans="1:5" x14ac:dyDescent="0.2">
      <c r="A628" s="15"/>
      <c r="B628" s="15"/>
      <c r="C628" s="15"/>
      <c r="D628" s="15"/>
      <c r="E628" s="15"/>
    </row>
    <row r="629" spans="1:5" x14ac:dyDescent="0.2">
      <c r="A629" s="15" t="s">
        <v>1257</v>
      </c>
      <c r="B629" s="15" t="s">
        <v>1258</v>
      </c>
      <c r="C629" s="15" t="s">
        <v>632</v>
      </c>
      <c r="D629" s="15" t="s">
        <v>628</v>
      </c>
      <c r="E629" s="15" t="s">
        <v>1259</v>
      </c>
    </row>
    <row r="630" spans="1:5" x14ac:dyDescent="0.2">
      <c r="A630" s="15"/>
      <c r="B630" s="15"/>
      <c r="C630" s="15"/>
      <c r="D630" s="15"/>
      <c r="E630" s="15"/>
    </row>
    <row r="631" spans="1:5" x14ac:dyDescent="0.2">
      <c r="A631" s="15" t="s">
        <v>1260</v>
      </c>
      <c r="B631" s="15" t="s">
        <v>1261</v>
      </c>
      <c r="C631" s="15" t="s">
        <v>632</v>
      </c>
      <c r="D631" s="15" t="s">
        <v>628</v>
      </c>
      <c r="E631" s="15" t="s">
        <v>1262</v>
      </c>
    </row>
    <row r="632" spans="1:5" x14ac:dyDescent="0.2">
      <c r="A632" s="15"/>
      <c r="B632" s="15"/>
      <c r="C632" s="15"/>
      <c r="D632" s="15"/>
      <c r="E632" s="15"/>
    </row>
    <row r="633" spans="1:5" x14ac:dyDescent="0.2">
      <c r="A633" s="15" t="s">
        <v>1263</v>
      </c>
      <c r="B633" s="15" t="s">
        <v>1264</v>
      </c>
      <c r="C633" s="15" t="s">
        <v>632</v>
      </c>
      <c r="D633" s="15" t="s">
        <v>628</v>
      </c>
      <c r="E633" s="15" t="s">
        <v>1265</v>
      </c>
    </row>
    <row r="634" spans="1:5" x14ac:dyDescent="0.2">
      <c r="A634" s="15"/>
      <c r="B634" s="15"/>
      <c r="C634" s="15"/>
      <c r="D634" s="15"/>
      <c r="E634" s="15"/>
    </row>
    <row r="635" spans="1:5" x14ac:dyDescent="0.2">
      <c r="A635" s="15" t="s">
        <v>1266</v>
      </c>
      <c r="B635" s="15" t="s">
        <v>1267</v>
      </c>
      <c r="C635" s="15" t="s">
        <v>632</v>
      </c>
      <c r="D635" s="15" t="s">
        <v>628</v>
      </c>
      <c r="E635" s="15" t="s">
        <v>1268</v>
      </c>
    </row>
    <row r="636" spans="1:5" x14ac:dyDescent="0.2">
      <c r="A636" s="15"/>
      <c r="B636" s="15"/>
      <c r="C636" s="15"/>
      <c r="D636" s="15"/>
      <c r="E636" s="15"/>
    </row>
    <row r="637" spans="1:5" x14ac:dyDescent="0.2">
      <c r="A637" s="15" t="s">
        <v>1269</v>
      </c>
      <c r="B637" s="15" t="s">
        <v>1270</v>
      </c>
      <c r="C637" s="15" t="s">
        <v>632</v>
      </c>
      <c r="D637" s="15" t="s">
        <v>628</v>
      </c>
      <c r="E637" s="15" t="s">
        <v>1271</v>
      </c>
    </row>
    <row r="638" spans="1:5" x14ac:dyDescent="0.2">
      <c r="A638" s="15"/>
      <c r="B638" s="15"/>
      <c r="C638" s="15"/>
      <c r="D638" s="15"/>
      <c r="E638" s="15"/>
    </row>
    <row r="640" spans="1:5" x14ac:dyDescent="0.2">
      <c r="A640" s="5">
        <v>27</v>
      </c>
    </row>
    <row r="642" spans="1:5" x14ac:dyDescent="0.2">
      <c r="A642" s="5" t="s">
        <v>592</v>
      </c>
    </row>
    <row r="644" spans="1:5" x14ac:dyDescent="0.2">
      <c r="A644" s="16" t="s">
        <v>624</v>
      </c>
    </row>
    <row r="645" spans="1:5" x14ac:dyDescent="0.2">
      <c r="A645" s="16"/>
    </row>
    <row r="646" spans="1:5" x14ac:dyDescent="0.2">
      <c r="A646" s="15" t="s">
        <v>1272</v>
      </c>
      <c r="B646" s="15" t="s">
        <v>1273</v>
      </c>
      <c r="C646" s="15" t="s">
        <v>632</v>
      </c>
      <c r="D646" s="15" t="s">
        <v>628</v>
      </c>
      <c r="E646" s="15" t="s">
        <v>1274</v>
      </c>
    </row>
    <row r="647" spans="1:5" x14ac:dyDescent="0.2">
      <c r="A647" s="15"/>
      <c r="B647" s="15"/>
      <c r="C647" s="15"/>
      <c r="D647" s="15"/>
      <c r="E647" s="15"/>
    </row>
    <row r="648" spans="1:5" x14ac:dyDescent="0.2">
      <c r="A648" s="15" t="s">
        <v>1275</v>
      </c>
      <c r="B648" s="15" t="s">
        <v>1276</v>
      </c>
      <c r="C648" s="15" t="s">
        <v>632</v>
      </c>
      <c r="D648" s="15" t="s">
        <v>628</v>
      </c>
      <c r="E648" s="15" t="s">
        <v>1277</v>
      </c>
    </row>
    <row r="649" spans="1:5" x14ac:dyDescent="0.2">
      <c r="A649" s="15"/>
      <c r="B649" s="15"/>
      <c r="C649" s="15"/>
      <c r="D649" s="15"/>
      <c r="E649" s="15"/>
    </row>
    <row r="650" spans="1:5" x14ac:dyDescent="0.2">
      <c r="A650" s="15" t="s">
        <v>1278</v>
      </c>
      <c r="B650" s="15" t="s">
        <v>1279</v>
      </c>
      <c r="C650" s="15" t="s">
        <v>632</v>
      </c>
      <c r="D650" s="15" t="s">
        <v>628</v>
      </c>
      <c r="E650" s="15" t="s">
        <v>1280</v>
      </c>
    </row>
    <row r="651" spans="1:5" x14ac:dyDescent="0.2">
      <c r="A651" s="15"/>
      <c r="B651" s="15"/>
      <c r="C651" s="15"/>
      <c r="D651" s="15"/>
      <c r="E651" s="15"/>
    </row>
    <row r="652" spans="1:5" x14ac:dyDescent="0.2">
      <c r="A652" s="15" t="s">
        <v>1281</v>
      </c>
      <c r="B652" s="15" t="s">
        <v>1282</v>
      </c>
      <c r="C652" s="15" t="s">
        <v>632</v>
      </c>
      <c r="D652" s="15" t="s">
        <v>628</v>
      </c>
      <c r="E652" s="15" t="s">
        <v>1283</v>
      </c>
    </row>
    <row r="653" spans="1:5" x14ac:dyDescent="0.2">
      <c r="A653" s="15"/>
      <c r="B653" s="15"/>
      <c r="C653" s="15"/>
      <c r="D653" s="15"/>
      <c r="E653" s="15"/>
    </row>
    <row r="654" spans="1:5" x14ac:dyDescent="0.2">
      <c r="A654" s="15" t="s">
        <v>1284</v>
      </c>
      <c r="B654" s="15" t="s">
        <v>1285</v>
      </c>
      <c r="C654" s="15" t="s">
        <v>632</v>
      </c>
      <c r="D654" s="15" t="s">
        <v>628</v>
      </c>
      <c r="E654" s="15" t="s">
        <v>1286</v>
      </c>
    </row>
    <row r="655" spans="1:5" x14ac:dyDescent="0.2">
      <c r="A655" s="15"/>
      <c r="B655" s="15"/>
      <c r="C655" s="15"/>
      <c r="D655" s="15"/>
      <c r="E655" s="15"/>
    </row>
    <row r="656" spans="1:5" x14ac:dyDescent="0.2">
      <c r="A656" s="15" t="s">
        <v>1287</v>
      </c>
      <c r="B656" s="15" t="s">
        <v>1288</v>
      </c>
      <c r="C656" s="15" t="s">
        <v>632</v>
      </c>
      <c r="D656" s="15" t="s">
        <v>628</v>
      </c>
      <c r="E656" s="15" t="s">
        <v>1289</v>
      </c>
    </row>
    <row r="657" spans="1:5" x14ac:dyDescent="0.2">
      <c r="A657" s="15"/>
      <c r="B657" s="15"/>
      <c r="C657" s="15"/>
      <c r="D657" s="15"/>
      <c r="E657" s="15"/>
    </row>
    <row r="658" spans="1:5" x14ac:dyDescent="0.2">
      <c r="A658" s="15" t="s">
        <v>1290</v>
      </c>
      <c r="B658" s="15" t="s">
        <v>1291</v>
      </c>
      <c r="C658" s="15" t="s">
        <v>632</v>
      </c>
      <c r="D658" s="15" t="s">
        <v>628</v>
      </c>
      <c r="E658" s="15" t="s">
        <v>1292</v>
      </c>
    </row>
    <row r="659" spans="1:5" x14ac:dyDescent="0.2">
      <c r="A659" s="15"/>
      <c r="B659" s="15"/>
      <c r="C659" s="15"/>
      <c r="D659" s="15"/>
      <c r="E659" s="15"/>
    </row>
    <row r="660" spans="1:5" x14ac:dyDescent="0.2">
      <c r="A660" s="15" t="s">
        <v>1293</v>
      </c>
      <c r="B660" s="15" t="s">
        <v>1294</v>
      </c>
      <c r="C660" s="15" t="s">
        <v>632</v>
      </c>
      <c r="D660" s="15" t="s">
        <v>628</v>
      </c>
      <c r="E660" s="15" t="s">
        <v>1295</v>
      </c>
    </row>
    <row r="661" spans="1:5" x14ac:dyDescent="0.2">
      <c r="A661" s="15"/>
      <c r="B661" s="15"/>
      <c r="C661" s="15"/>
      <c r="D661" s="15"/>
      <c r="E661" s="15"/>
    </row>
    <row r="662" spans="1:5" x14ac:dyDescent="0.2">
      <c r="A662" s="15" t="s">
        <v>1296</v>
      </c>
      <c r="B662" s="15" t="s">
        <v>1297</v>
      </c>
      <c r="C662" s="15" t="s">
        <v>632</v>
      </c>
      <c r="D662" s="15" t="s">
        <v>628</v>
      </c>
      <c r="E662" s="15" t="s">
        <v>1298</v>
      </c>
    </row>
    <row r="663" spans="1:5" x14ac:dyDescent="0.2">
      <c r="A663" s="15"/>
      <c r="B663" s="15"/>
      <c r="C663" s="15"/>
      <c r="D663" s="15"/>
      <c r="E663" s="15"/>
    </row>
    <row r="664" spans="1:5" x14ac:dyDescent="0.2">
      <c r="A664" s="15" t="s">
        <v>1299</v>
      </c>
      <c r="B664" s="15" t="s">
        <v>1300</v>
      </c>
      <c r="C664" s="15" t="s">
        <v>632</v>
      </c>
      <c r="D664" s="15" t="s">
        <v>628</v>
      </c>
      <c r="E664" s="15" t="s">
        <v>1301</v>
      </c>
    </row>
    <row r="665" spans="1:5" x14ac:dyDescent="0.2">
      <c r="A665" s="15"/>
      <c r="B665" s="15"/>
      <c r="C665" s="15"/>
      <c r="D665" s="15"/>
      <c r="E665" s="15"/>
    </row>
    <row r="666" spans="1:5" x14ac:dyDescent="0.2">
      <c r="A666" s="15" t="s">
        <v>1302</v>
      </c>
      <c r="B666" s="15" t="s">
        <v>1303</v>
      </c>
      <c r="C666" s="15" t="s">
        <v>632</v>
      </c>
      <c r="D666" s="15" t="s">
        <v>628</v>
      </c>
      <c r="E666" s="15" t="s">
        <v>1304</v>
      </c>
    </row>
    <row r="667" spans="1:5" x14ac:dyDescent="0.2">
      <c r="A667" s="15"/>
      <c r="B667" s="15"/>
      <c r="C667" s="15"/>
      <c r="D667" s="15"/>
      <c r="E667" s="15"/>
    </row>
    <row r="668" spans="1:5" x14ac:dyDescent="0.2">
      <c r="A668" s="15" t="s">
        <v>1305</v>
      </c>
      <c r="B668" s="15" t="s">
        <v>1306</v>
      </c>
      <c r="C668" s="15" t="s">
        <v>632</v>
      </c>
      <c r="D668" s="15" t="s">
        <v>628</v>
      </c>
      <c r="E668" s="15" t="s">
        <v>1307</v>
      </c>
    </row>
    <row r="669" spans="1:5" x14ac:dyDescent="0.2">
      <c r="A669" s="15"/>
      <c r="B669" s="15"/>
      <c r="C669" s="15"/>
      <c r="D669" s="15"/>
      <c r="E669" s="15"/>
    </row>
    <row r="670" spans="1:5" x14ac:dyDescent="0.2">
      <c r="A670" s="15" t="s">
        <v>1308</v>
      </c>
      <c r="B670" s="15" t="s">
        <v>1309</v>
      </c>
      <c r="C670" s="15" t="s">
        <v>632</v>
      </c>
      <c r="D670" s="15" t="s">
        <v>628</v>
      </c>
      <c r="E670" s="15" t="s">
        <v>1310</v>
      </c>
    </row>
    <row r="671" spans="1:5" x14ac:dyDescent="0.2">
      <c r="A671" s="15"/>
      <c r="B671" s="15"/>
      <c r="C671" s="15"/>
      <c r="D671" s="15"/>
      <c r="E671" s="15"/>
    </row>
    <row r="672" spans="1:5" x14ac:dyDescent="0.2">
      <c r="A672" s="15" t="s">
        <v>1311</v>
      </c>
      <c r="B672" s="15" t="s">
        <v>1312</v>
      </c>
      <c r="C672" s="15" t="s">
        <v>632</v>
      </c>
      <c r="D672" s="15" t="s">
        <v>628</v>
      </c>
      <c r="E672" s="15" t="s">
        <v>1313</v>
      </c>
    </row>
    <row r="673" spans="1:5" x14ac:dyDescent="0.2">
      <c r="A673" s="15"/>
      <c r="B673" s="15"/>
      <c r="C673" s="15"/>
      <c r="D673" s="15"/>
      <c r="E673" s="15"/>
    </row>
    <row r="675" spans="1:5" x14ac:dyDescent="0.2">
      <c r="A675" s="5">
        <v>28</v>
      </c>
    </row>
    <row r="677" spans="1:5" x14ac:dyDescent="0.2">
      <c r="A677" s="5" t="s">
        <v>592</v>
      </c>
    </row>
    <row r="679" spans="1:5" x14ac:dyDescent="0.2">
      <c r="A679" s="16" t="s">
        <v>624</v>
      </c>
    </row>
    <row r="680" spans="1:5" x14ac:dyDescent="0.2">
      <c r="A680" s="16"/>
    </row>
    <row r="681" spans="1:5" x14ac:dyDescent="0.2">
      <c r="A681" s="15" t="s">
        <v>1314</v>
      </c>
      <c r="B681" s="15" t="s">
        <v>1315</v>
      </c>
      <c r="C681" s="15" t="s">
        <v>632</v>
      </c>
      <c r="D681" s="15" t="s">
        <v>628</v>
      </c>
      <c r="E681" s="15" t="s">
        <v>1316</v>
      </c>
    </row>
    <row r="682" spans="1:5" x14ac:dyDescent="0.2">
      <c r="A682" s="15"/>
      <c r="B682" s="15"/>
      <c r="C682" s="15"/>
      <c r="D682" s="15"/>
      <c r="E682" s="15"/>
    </row>
    <row r="683" spans="1:5" x14ac:dyDescent="0.2">
      <c r="A683" s="15" t="s">
        <v>1317</v>
      </c>
      <c r="B683" s="15" t="s">
        <v>1318</v>
      </c>
      <c r="C683" s="15" t="s">
        <v>632</v>
      </c>
      <c r="D683" s="15" t="s">
        <v>628</v>
      </c>
      <c r="E683" s="15" t="s">
        <v>1319</v>
      </c>
    </row>
    <row r="684" spans="1:5" x14ac:dyDescent="0.2">
      <c r="A684" s="15"/>
      <c r="B684" s="15"/>
      <c r="C684" s="15"/>
      <c r="D684" s="15"/>
      <c r="E684" s="15"/>
    </row>
    <row r="685" spans="1:5" x14ac:dyDescent="0.2">
      <c r="A685" s="15" t="s">
        <v>1320</v>
      </c>
      <c r="B685" s="15" t="s">
        <v>1321</v>
      </c>
      <c r="C685" s="15" t="s">
        <v>632</v>
      </c>
      <c r="D685" s="15" t="s">
        <v>628</v>
      </c>
      <c r="E685" s="15" t="s">
        <v>1322</v>
      </c>
    </row>
    <row r="686" spans="1:5" x14ac:dyDescent="0.2">
      <c r="A686" s="15"/>
      <c r="B686" s="15"/>
      <c r="C686" s="15"/>
      <c r="D686" s="15"/>
      <c r="E686" s="15"/>
    </row>
    <row r="687" spans="1:5" x14ac:dyDescent="0.2">
      <c r="A687" s="15" t="s">
        <v>1323</v>
      </c>
      <c r="B687" s="15" t="s">
        <v>1324</v>
      </c>
      <c r="C687" s="15" t="s">
        <v>632</v>
      </c>
      <c r="D687" s="15" t="s">
        <v>628</v>
      </c>
      <c r="E687" s="15" t="s">
        <v>1325</v>
      </c>
    </row>
    <row r="688" spans="1:5" x14ac:dyDescent="0.2">
      <c r="A688" s="15"/>
      <c r="B688" s="15"/>
      <c r="C688" s="15"/>
      <c r="D688" s="15"/>
      <c r="E688" s="15"/>
    </row>
    <row r="689" spans="1:5" x14ac:dyDescent="0.2">
      <c r="A689" s="15" t="s">
        <v>1326</v>
      </c>
      <c r="B689" s="15" t="s">
        <v>1327</v>
      </c>
      <c r="C689" s="15" t="s">
        <v>632</v>
      </c>
      <c r="D689" s="15" t="s">
        <v>628</v>
      </c>
      <c r="E689" s="15" t="s">
        <v>1328</v>
      </c>
    </row>
    <row r="690" spans="1:5" x14ac:dyDescent="0.2">
      <c r="A690" s="15"/>
      <c r="B690" s="15"/>
      <c r="C690" s="15"/>
      <c r="D690" s="15"/>
      <c r="E690" s="15"/>
    </row>
    <row r="691" spans="1:5" x14ac:dyDescent="0.2">
      <c r="A691" s="15" t="s">
        <v>1329</v>
      </c>
      <c r="B691" s="15" t="s">
        <v>1330</v>
      </c>
      <c r="C691" s="15" t="s">
        <v>632</v>
      </c>
      <c r="D691" s="15" t="s">
        <v>628</v>
      </c>
      <c r="E691" s="15" t="s">
        <v>1331</v>
      </c>
    </row>
    <row r="692" spans="1:5" x14ac:dyDescent="0.2">
      <c r="A692" s="15"/>
      <c r="B692" s="15"/>
      <c r="C692" s="15"/>
      <c r="D692" s="15"/>
      <c r="E692" s="15"/>
    </row>
    <row r="693" spans="1:5" x14ac:dyDescent="0.2">
      <c r="A693" s="15" t="s">
        <v>1332</v>
      </c>
      <c r="B693" s="15" t="s">
        <v>1333</v>
      </c>
      <c r="C693" s="15" t="s">
        <v>632</v>
      </c>
      <c r="D693" s="15" t="s">
        <v>628</v>
      </c>
      <c r="E693" s="15" t="s">
        <v>1334</v>
      </c>
    </row>
    <row r="694" spans="1:5" x14ac:dyDescent="0.2">
      <c r="A694" s="15"/>
      <c r="B694" s="15"/>
      <c r="C694" s="15"/>
      <c r="D694" s="15"/>
      <c r="E694" s="15"/>
    </row>
    <row r="695" spans="1:5" x14ac:dyDescent="0.2">
      <c r="A695" s="15" t="s">
        <v>1335</v>
      </c>
      <c r="B695" s="15" t="s">
        <v>1336</v>
      </c>
      <c r="C695" s="15" t="s">
        <v>632</v>
      </c>
      <c r="D695" s="15" t="s">
        <v>628</v>
      </c>
      <c r="E695" s="15" t="s">
        <v>1337</v>
      </c>
    </row>
    <row r="696" spans="1:5" x14ac:dyDescent="0.2">
      <c r="A696" s="15"/>
      <c r="B696" s="15"/>
      <c r="C696" s="15"/>
      <c r="D696" s="15"/>
      <c r="E696" s="15"/>
    </row>
    <row r="697" spans="1:5" x14ac:dyDescent="0.2">
      <c r="A697" s="15" t="s">
        <v>1338</v>
      </c>
      <c r="B697" s="15" t="s">
        <v>1339</v>
      </c>
      <c r="C697" s="15" t="s">
        <v>632</v>
      </c>
      <c r="D697" s="15" t="s">
        <v>628</v>
      </c>
      <c r="E697" s="15" t="s">
        <v>1340</v>
      </c>
    </row>
    <row r="698" spans="1:5" x14ac:dyDescent="0.2">
      <c r="A698" s="15"/>
      <c r="B698" s="15"/>
      <c r="C698" s="15"/>
      <c r="D698" s="15"/>
      <c r="E698" s="15"/>
    </row>
    <row r="699" spans="1:5" x14ac:dyDescent="0.2">
      <c r="A699" s="15" t="s">
        <v>1341</v>
      </c>
      <c r="B699" s="15" t="s">
        <v>1342</v>
      </c>
      <c r="C699" s="15" t="s">
        <v>632</v>
      </c>
      <c r="D699" s="15" t="s">
        <v>628</v>
      </c>
      <c r="E699" s="15" t="s">
        <v>1343</v>
      </c>
    </row>
    <row r="700" spans="1:5" x14ac:dyDescent="0.2">
      <c r="A700" s="15"/>
      <c r="B700" s="15"/>
      <c r="C700" s="15"/>
      <c r="D700" s="15"/>
      <c r="E700" s="15"/>
    </row>
    <row r="701" spans="1:5" x14ac:dyDescent="0.2">
      <c r="A701" s="15" t="s">
        <v>1344</v>
      </c>
      <c r="B701" s="15" t="s">
        <v>1345</v>
      </c>
      <c r="C701" s="15" t="s">
        <v>632</v>
      </c>
      <c r="D701" s="15" t="s">
        <v>628</v>
      </c>
      <c r="E701" s="15" t="s">
        <v>1346</v>
      </c>
    </row>
    <row r="702" spans="1:5" x14ac:dyDescent="0.2">
      <c r="A702" s="15"/>
      <c r="B702" s="15"/>
      <c r="C702" s="15"/>
      <c r="D702" s="15"/>
      <c r="E702" s="15"/>
    </row>
    <row r="703" spans="1:5" x14ac:dyDescent="0.2">
      <c r="A703" s="15" t="s">
        <v>1347</v>
      </c>
      <c r="B703" s="15" t="s">
        <v>1348</v>
      </c>
      <c r="C703" s="15" t="s">
        <v>632</v>
      </c>
      <c r="D703" s="15" t="s">
        <v>628</v>
      </c>
      <c r="E703" s="15" t="s">
        <v>1349</v>
      </c>
    </row>
    <row r="704" spans="1:5" x14ac:dyDescent="0.2">
      <c r="A704" s="15"/>
      <c r="B704" s="15"/>
      <c r="C704" s="15"/>
      <c r="D704" s="15"/>
      <c r="E704" s="15"/>
    </row>
    <row r="705" spans="1:5" x14ac:dyDescent="0.2">
      <c r="A705" s="15" t="s">
        <v>1350</v>
      </c>
      <c r="B705" s="15" t="s">
        <v>1351</v>
      </c>
      <c r="C705" s="15" t="s">
        <v>632</v>
      </c>
      <c r="D705" s="15" t="s">
        <v>628</v>
      </c>
      <c r="E705" s="15" t="s">
        <v>1352</v>
      </c>
    </row>
    <row r="706" spans="1:5" x14ac:dyDescent="0.2">
      <c r="A706" s="15"/>
      <c r="B706" s="15"/>
      <c r="C706" s="15"/>
      <c r="D706" s="15"/>
      <c r="E706" s="15"/>
    </row>
    <row r="707" spans="1:5" x14ac:dyDescent="0.2">
      <c r="A707" s="15" t="s">
        <v>1353</v>
      </c>
      <c r="B707" s="15" t="s">
        <v>1354</v>
      </c>
      <c r="C707" s="15" t="s">
        <v>632</v>
      </c>
      <c r="D707" s="15" t="s">
        <v>628</v>
      </c>
      <c r="E707" s="15" t="s">
        <v>1355</v>
      </c>
    </row>
    <row r="708" spans="1:5" x14ac:dyDescent="0.2">
      <c r="A708" s="15"/>
      <c r="B708" s="15"/>
      <c r="C708" s="15"/>
      <c r="D708" s="15"/>
      <c r="E708" s="15"/>
    </row>
    <row r="710" spans="1:5" x14ac:dyDescent="0.2">
      <c r="A710" s="5">
        <v>29</v>
      </c>
    </row>
    <row r="712" spans="1:5" x14ac:dyDescent="0.2">
      <c r="A712" s="5" t="s">
        <v>592</v>
      </c>
    </row>
    <row r="714" spans="1:5" x14ac:dyDescent="0.2">
      <c r="A714" s="16" t="s">
        <v>624</v>
      </c>
    </row>
    <row r="715" spans="1:5" x14ac:dyDescent="0.2">
      <c r="A715" s="16"/>
    </row>
    <row r="716" spans="1:5" x14ac:dyDescent="0.2">
      <c r="A716" s="15" t="s">
        <v>1356</v>
      </c>
      <c r="B716" s="15" t="s">
        <v>1357</v>
      </c>
      <c r="C716" s="15" t="s">
        <v>632</v>
      </c>
      <c r="D716" s="15" t="s">
        <v>628</v>
      </c>
      <c r="E716" s="15" t="s">
        <v>1358</v>
      </c>
    </row>
    <row r="717" spans="1:5" x14ac:dyDescent="0.2">
      <c r="A717" s="15"/>
      <c r="B717" s="15"/>
      <c r="C717" s="15"/>
      <c r="D717" s="15"/>
      <c r="E717" s="15"/>
    </row>
    <row r="718" spans="1:5" x14ac:dyDescent="0.2">
      <c r="A718" s="15" t="s">
        <v>1359</v>
      </c>
      <c r="B718" s="15" t="s">
        <v>1360</v>
      </c>
      <c r="C718" s="15" t="s">
        <v>632</v>
      </c>
      <c r="D718" s="15" t="s">
        <v>628</v>
      </c>
      <c r="E718" s="15" t="s">
        <v>1361</v>
      </c>
    </row>
    <row r="719" spans="1:5" x14ac:dyDescent="0.2">
      <c r="A719" s="15"/>
      <c r="B719" s="15"/>
      <c r="C719" s="15"/>
      <c r="D719" s="15"/>
      <c r="E719" s="15"/>
    </row>
    <row r="720" spans="1:5" x14ac:dyDescent="0.2">
      <c r="A720" s="15" t="s">
        <v>1362</v>
      </c>
      <c r="B720" s="15" t="s">
        <v>1363</v>
      </c>
      <c r="C720" s="15" t="s">
        <v>632</v>
      </c>
      <c r="D720" s="15" t="s">
        <v>628</v>
      </c>
      <c r="E720" s="15" t="s">
        <v>1364</v>
      </c>
    </row>
    <row r="721" spans="1:5" x14ac:dyDescent="0.2">
      <c r="A721" s="15"/>
      <c r="B721" s="15"/>
      <c r="C721" s="15"/>
      <c r="D721" s="15"/>
      <c r="E721" s="15"/>
    </row>
    <row r="722" spans="1:5" x14ac:dyDescent="0.2">
      <c r="A722" s="15" t="s">
        <v>1365</v>
      </c>
      <c r="B722" s="15" t="s">
        <v>1366</v>
      </c>
      <c r="C722" s="15" t="s">
        <v>632</v>
      </c>
      <c r="D722" s="15" t="s">
        <v>628</v>
      </c>
      <c r="E722" s="15" t="s">
        <v>1367</v>
      </c>
    </row>
    <row r="723" spans="1:5" x14ac:dyDescent="0.2">
      <c r="A723" s="15"/>
      <c r="B723" s="15"/>
      <c r="C723" s="15"/>
      <c r="D723" s="15"/>
      <c r="E723" s="15"/>
    </row>
    <row r="724" spans="1:5" x14ac:dyDescent="0.2">
      <c r="A724" s="15" t="s">
        <v>1368</v>
      </c>
      <c r="B724" s="15" t="s">
        <v>1369</v>
      </c>
      <c r="C724" s="15" t="s">
        <v>632</v>
      </c>
      <c r="D724" s="15" t="s">
        <v>628</v>
      </c>
      <c r="E724" s="15" t="s">
        <v>1370</v>
      </c>
    </row>
    <row r="725" spans="1:5" x14ac:dyDescent="0.2">
      <c r="A725" s="15"/>
      <c r="B725" s="15"/>
      <c r="C725" s="15"/>
      <c r="D725" s="15"/>
      <c r="E725" s="15"/>
    </row>
    <row r="726" spans="1:5" x14ac:dyDescent="0.2">
      <c r="A726" s="15" t="s">
        <v>1371</v>
      </c>
      <c r="B726" s="15" t="s">
        <v>1372</v>
      </c>
      <c r="C726" s="15" t="s">
        <v>632</v>
      </c>
      <c r="D726" s="15" t="s">
        <v>628</v>
      </c>
      <c r="E726" s="15" t="s">
        <v>1373</v>
      </c>
    </row>
    <row r="727" spans="1:5" x14ac:dyDescent="0.2">
      <c r="A727" s="15"/>
      <c r="B727" s="15"/>
      <c r="C727" s="15"/>
      <c r="D727" s="15"/>
      <c r="E727" s="15"/>
    </row>
    <row r="728" spans="1:5" x14ac:dyDescent="0.2">
      <c r="A728" s="15" t="s">
        <v>1374</v>
      </c>
      <c r="B728" s="15" t="s">
        <v>1375</v>
      </c>
      <c r="C728" s="15" t="s">
        <v>632</v>
      </c>
      <c r="D728" s="15" t="s">
        <v>628</v>
      </c>
      <c r="E728" s="15" t="s">
        <v>1376</v>
      </c>
    </row>
    <row r="729" spans="1:5" x14ac:dyDescent="0.2">
      <c r="A729" s="15"/>
      <c r="B729" s="15"/>
      <c r="C729" s="15"/>
      <c r="D729" s="15"/>
      <c r="E729" s="15"/>
    </row>
    <row r="730" spans="1:5" x14ac:dyDescent="0.2">
      <c r="A730" s="15" t="s">
        <v>1377</v>
      </c>
      <c r="B730" s="15" t="s">
        <v>1378</v>
      </c>
      <c r="C730" s="15" t="s">
        <v>632</v>
      </c>
      <c r="D730" s="15" t="s">
        <v>628</v>
      </c>
      <c r="E730" s="15" t="s">
        <v>1379</v>
      </c>
    </row>
    <row r="731" spans="1:5" x14ac:dyDescent="0.2">
      <c r="A731" s="15"/>
      <c r="B731" s="15"/>
      <c r="C731" s="15"/>
      <c r="D731" s="15"/>
      <c r="E731" s="15"/>
    </row>
    <row r="732" spans="1:5" x14ac:dyDescent="0.2">
      <c r="A732" s="15" t="s">
        <v>1380</v>
      </c>
      <c r="B732" s="15" t="s">
        <v>1381</v>
      </c>
      <c r="C732" s="15" t="s">
        <v>632</v>
      </c>
      <c r="D732" s="15" t="s">
        <v>628</v>
      </c>
      <c r="E732" s="15" t="s">
        <v>1382</v>
      </c>
    </row>
    <row r="733" spans="1:5" x14ac:dyDescent="0.2">
      <c r="A733" s="15"/>
      <c r="B733" s="15"/>
      <c r="C733" s="15"/>
      <c r="D733" s="15"/>
      <c r="E733" s="15"/>
    </row>
    <row r="734" spans="1:5" x14ac:dyDescent="0.2">
      <c r="A734" s="15" t="s">
        <v>1383</v>
      </c>
      <c r="B734" s="5" t="s">
        <v>1384</v>
      </c>
      <c r="C734" s="15" t="s">
        <v>632</v>
      </c>
      <c r="D734" s="15" t="s">
        <v>628</v>
      </c>
      <c r="E734" s="15" t="s">
        <v>1386</v>
      </c>
    </row>
    <row r="735" spans="1:5" x14ac:dyDescent="0.2">
      <c r="A735" s="15"/>
      <c r="C735" s="15"/>
      <c r="D735" s="15"/>
      <c r="E735" s="15"/>
    </row>
    <row r="736" spans="1:5" x14ac:dyDescent="0.2">
      <c r="A736" s="15"/>
      <c r="B736" s="5" t="s">
        <v>1385</v>
      </c>
      <c r="C736" s="15"/>
      <c r="D736" s="15"/>
      <c r="E736" s="15"/>
    </row>
    <row r="737" spans="1:5" x14ac:dyDescent="0.2">
      <c r="A737" s="15"/>
      <c r="C737" s="15"/>
      <c r="D737" s="15"/>
      <c r="E737" s="15"/>
    </row>
    <row r="738" spans="1:5" x14ac:dyDescent="0.2">
      <c r="A738" s="15" t="s">
        <v>1387</v>
      </c>
      <c r="B738" s="5" t="s">
        <v>1388</v>
      </c>
      <c r="C738" s="15" t="s">
        <v>632</v>
      </c>
      <c r="D738" s="15" t="s">
        <v>628</v>
      </c>
      <c r="E738" s="15" t="s">
        <v>1390</v>
      </c>
    </row>
    <row r="739" spans="1:5" x14ac:dyDescent="0.2">
      <c r="A739" s="15"/>
      <c r="C739" s="15"/>
      <c r="D739" s="15"/>
      <c r="E739" s="15"/>
    </row>
    <row r="740" spans="1:5" x14ac:dyDescent="0.2">
      <c r="A740" s="15"/>
      <c r="B740" s="5" t="s">
        <v>1389</v>
      </c>
      <c r="C740" s="15"/>
      <c r="D740" s="15"/>
      <c r="E740" s="15"/>
    </row>
    <row r="741" spans="1:5" x14ac:dyDescent="0.2">
      <c r="A741" s="15"/>
      <c r="C741" s="15"/>
      <c r="D741" s="15"/>
      <c r="E741" s="15"/>
    </row>
    <row r="742" spans="1:5" x14ac:dyDescent="0.2">
      <c r="A742" s="15" t="s">
        <v>1391</v>
      </c>
      <c r="B742" s="5" t="s">
        <v>1392</v>
      </c>
      <c r="C742" s="15" t="s">
        <v>632</v>
      </c>
      <c r="D742" s="15" t="s">
        <v>628</v>
      </c>
      <c r="E742" s="15" t="s">
        <v>1394</v>
      </c>
    </row>
    <row r="743" spans="1:5" x14ac:dyDescent="0.2">
      <c r="A743" s="15"/>
      <c r="C743" s="15"/>
      <c r="D743" s="15"/>
      <c r="E743" s="15"/>
    </row>
    <row r="744" spans="1:5" x14ac:dyDescent="0.2">
      <c r="A744" s="15"/>
      <c r="B744" s="5" t="s">
        <v>1393</v>
      </c>
      <c r="C744" s="15"/>
      <c r="D744" s="15"/>
      <c r="E744" s="15"/>
    </row>
    <row r="745" spans="1:5" x14ac:dyDescent="0.2">
      <c r="A745" s="15"/>
      <c r="C745" s="15"/>
      <c r="D745" s="15"/>
      <c r="E745" s="15"/>
    </row>
    <row r="746" spans="1:5" x14ac:dyDescent="0.2">
      <c r="A746" s="15" t="s">
        <v>1395</v>
      </c>
      <c r="B746" s="5" t="s">
        <v>1396</v>
      </c>
      <c r="C746" s="15" t="s">
        <v>632</v>
      </c>
      <c r="D746" s="15" t="s">
        <v>628</v>
      </c>
      <c r="E746" s="15" t="s">
        <v>1398</v>
      </c>
    </row>
    <row r="747" spans="1:5" x14ac:dyDescent="0.2">
      <c r="A747" s="15"/>
      <c r="C747" s="15"/>
      <c r="D747" s="15"/>
      <c r="E747" s="15"/>
    </row>
    <row r="748" spans="1:5" x14ac:dyDescent="0.2">
      <c r="A748" s="15"/>
      <c r="B748" s="5" t="s">
        <v>1397</v>
      </c>
      <c r="C748" s="15"/>
      <c r="D748" s="15"/>
      <c r="E748" s="15"/>
    </row>
    <row r="749" spans="1:5" x14ac:dyDescent="0.2">
      <c r="A749" s="15"/>
      <c r="C749" s="15"/>
      <c r="D749" s="15"/>
      <c r="E749" s="15"/>
    </row>
    <row r="750" spans="1:5" x14ac:dyDescent="0.2">
      <c r="A750" s="15" t="s">
        <v>1399</v>
      </c>
      <c r="B750" s="5" t="s">
        <v>1400</v>
      </c>
      <c r="C750" s="15" t="s">
        <v>632</v>
      </c>
      <c r="D750" s="15" t="s">
        <v>628</v>
      </c>
      <c r="E750" s="15" t="s">
        <v>1402</v>
      </c>
    </row>
    <row r="751" spans="1:5" x14ac:dyDescent="0.2">
      <c r="A751" s="15"/>
      <c r="C751" s="15"/>
      <c r="D751" s="15"/>
      <c r="E751" s="15"/>
    </row>
    <row r="752" spans="1:5" x14ac:dyDescent="0.2">
      <c r="A752" s="15"/>
      <c r="B752" s="5" t="s">
        <v>1401</v>
      </c>
      <c r="C752" s="15"/>
      <c r="D752" s="15"/>
      <c r="E752" s="15"/>
    </row>
    <row r="753" spans="1:5" x14ac:dyDescent="0.2">
      <c r="A753" s="15"/>
      <c r="C753" s="15"/>
      <c r="D753" s="15"/>
      <c r="E753" s="15"/>
    </row>
    <row r="755" spans="1:5" x14ac:dyDescent="0.2">
      <c r="A755" s="5">
        <v>30</v>
      </c>
    </row>
    <row r="757" spans="1:5" x14ac:dyDescent="0.2">
      <c r="A757" s="5" t="s">
        <v>592</v>
      </c>
    </row>
    <row r="759" spans="1:5" x14ac:dyDescent="0.2">
      <c r="A759" s="16" t="s">
        <v>624</v>
      </c>
    </row>
    <row r="760" spans="1:5" x14ac:dyDescent="0.2">
      <c r="A760" s="16"/>
    </row>
    <row r="761" spans="1:5" x14ac:dyDescent="0.2">
      <c r="A761" s="15" t="s">
        <v>1403</v>
      </c>
      <c r="B761" s="15" t="s">
        <v>1404</v>
      </c>
      <c r="C761" s="15" t="s">
        <v>632</v>
      </c>
      <c r="D761" s="15" t="s">
        <v>628</v>
      </c>
      <c r="E761" s="15" t="s">
        <v>1405</v>
      </c>
    </row>
    <row r="762" spans="1:5" x14ac:dyDescent="0.2">
      <c r="A762" s="15"/>
      <c r="B762" s="15"/>
      <c r="C762" s="15"/>
      <c r="D762" s="15"/>
      <c r="E762" s="15"/>
    </row>
    <row r="763" spans="1:5" x14ac:dyDescent="0.2">
      <c r="A763" s="15" t="s">
        <v>1406</v>
      </c>
      <c r="B763" s="5" t="s">
        <v>1407</v>
      </c>
      <c r="C763" s="15" t="s">
        <v>632</v>
      </c>
      <c r="D763" s="15" t="s">
        <v>628</v>
      </c>
      <c r="E763" s="15" t="s">
        <v>1409</v>
      </c>
    </row>
    <row r="764" spans="1:5" x14ac:dyDescent="0.2">
      <c r="A764" s="15"/>
      <c r="C764" s="15"/>
      <c r="D764" s="15"/>
      <c r="E764" s="15"/>
    </row>
    <row r="765" spans="1:5" x14ac:dyDescent="0.2">
      <c r="A765" s="15"/>
      <c r="B765" s="5" t="s">
        <v>1408</v>
      </c>
      <c r="C765" s="15"/>
      <c r="D765" s="15"/>
      <c r="E765" s="15"/>
    </row>
    <row r="766" spans="1:5" x14ac:dyDescent="0.2">
      <c r="A766" s="15"/>
      <c r="C766" s="15"/>
      <c r="D766" s="15"/>
      <c r="E766" s="15"/>
    </row>
    <row r="767" spans="1:5" x14ac:dyDescent="0.2">
      <c r="A767" s="15" t="s">
        <v>1410</v>
      </c>
      <c r="B767" s="15" t="s">
        <v>1411</v>
      </c>
      <c r="C767" s="15" t="s">
        <v>632</v>
      </c>
      <c r="D767" s="15" t="s">
        <v>628</v>
      </c>
      <c r="E767" s="15" t="s">
        <v>1412</v>
      </c>
    </row>
    <row r="768" spans="1:5" x14ac:dyDescent="0.2">
      <c r="A768" s="15"/>
      <c r="B768" s="15"/>
      <c r="C768" s="15"/>
      <c r="D768" s="15"/>
      <c r="E768" s="15"/>
    </row>
    <row r="769" spans="1:5" x14ac:dyDescent="0.2">
      <c r="A769" s="15" t="s">
        <v>1413</v>
      </c>
      <c r="B769" s="15" t="s">
        <v>1414</v>
      </c>
      <c r="C769" s="15" t="s">
        <v>632</v>
      </c>
      <c r="D769" s="15" t="s">
        <v>628</v>
      </c>
      <c r="E769" s="15" t="s">
        <v>1415</v>
      </c>
    </row>
    <row r="770" spans="1:5" x14ac:dyDescent="0.2">
      <c r="A770" s="15"/>
      <c r="B770" s="15"/>
      <c r="C770" s="15"/>
      <c r="D770" s="15"/>
      <c r="E770" s="15"/>
    </row>
    <row r="771" spans="1:5" x14ac:dyDescent="0.2">
      <c r="A771" s="15" t="s">
        <v>1416</v>
      </c>
      <c r="B771" s="15" t="s">
        <v>1417</v>
      </c>
      <c r="C771" s="15" t="s">
        <v>632</v>
      </c>
      <c r="D771" s="15" t="s">
        <v>628</v>
      </c>
      <c r="E771" s="15" t="s">
        <v>1418</v>
      </c>
    </row>
    <row r="772" spans="1:5" x14ac:dyDescent="0.2">
      <c r="A772" s="15"/>
      <c r="B772" s="15"/>
      <c r="C772" s="15"/>
      <c r="D772" s="15"/>
      <c r="E772" s="15"/>
    </row>
    <row r="773" spans="1:5" x14ac:dyDescent="0.2">
      <c r="A773" s="15" t="s">
        <v>1419</v>
      </c>
      <c r="B773" s="15" t="s">
        <v>1420</v>
      </c>
      <c r="C773" s="15" t="s">
        <v>632</v>
      </c>
      <c r="D773" s="15" t="s">
        <v>628</v>
      </c>
      <c r="E773" s="15" t="s">
        <v>1421</v>
      </c>
    </row>
    <row r="774" spans="1:5" x14ac:dyDescent="0.2">
      <c r="A774" s="15"/>
      <c r="B774" s="15"/>
      <c r="C774" s="15"/>
      <c r="D774" s="15"/>
      <c r="E774" s="15"/>
    </row>
    <row r="775" spans="1:5" x14ac:dyDescent="0.2">
      <c r="A775" s="15" t="s">
        <v>1422</v>
      </c>
      <c r="B775" s="15" t="s">
        <v>1423</v>
      </c>
      <c r="C775" s="15" t="s">
        <v>632</v>
      </c>
      <c r="D775" s="15" t="s">
        <v>628</v>
      </c>
      <c r="E775" s="15" t="s">
        <v>1424</v>
      </c>
    </row>
    <row r="776" spans="1:5" x14ac:dyDescent="0.2">
      <c r="A776" s="15"/>
      <c r="B776" s="15"/>
      <c r="C776" s="15"/>
      <c r="D776" s="15"/>
      <c r="E776" s="15"/>
    </row>
    <row r="777" spans="1:5" x14ac:dyDescent="0.2">
      <c r="A777" s="15" t="s">
        <v>1425</v>
      </c>
      <c r="B777" s="5" t="s">
        <v>1426</v>
      </c>
      <c r="C777" s="15" t="s">
        <v>632</v>
      </c>
      <c r="D777" s="15" t="s">
        <v>628</v>
      </c>
      <c r="E777" s="15" t="s">
        <v>1428</v>
      </c>
    </row>
    <row r="778" spans="1:5" x14ac:dyDescent="0.2">
      <c r="A778" s="15"/>
      <c r="C778" s="15"/>
      <c r="D778" s="15"/>
      <c r="E778" s="15"/>
    </row>
    <row r="779" spans="1:5" x14ac:dyDescent="0.2">
      <c r="A779" s="15"/>
      <c r="B779" s="5" t="s">
        <v>1427</v>
      </c>
      <c r="C779" s="15"/>
      <c r="D779" s="15"/>
      <c r="E779" s="15"/>
    </row>
    <row r="780" spans="1:5" x14ac:dyDescent="0.2">
      <c r="A780" s="15"/>
      <c r="C780" s="15"/>
      <c r="D780" s="15"/>
      <c r="E780" s="15"/>
    </row>
    <row r="781" spans="1:5" x14ac:dyDescent="0.2">
      <c r="A781" s="15" t="s">
        <v>1429</v>
      </c>
      <c r="B781" s="5" t="s">
        <v>1430</v>
      </c>
      <c r="C781" s="15" t="s">
        <v>632</v>
      </c>
      <c r="D781" s="15" t="s">
        <v>628</v>
      </c>
      <c r="E781" s="15" t="s">
        <v>1432</v>
      </c>
    </row>
    <row r="782" spans="1:5" x14ac:dyDescent="0.2">
      <c r="A782" s="15"/>
      <c r="C782" s="15"/>
      <c r="D782" s="15"/>
      <c r="E782" s="15"/>
    </row>
    <row r="783" spans="1:5" x14ac:dyDescent="0.2">
      <c r="A783" s="15"/>
      <c r="B783" s="5" t="s">
        <v>1431</v>
      </c>
      <c r="C783" s="15"/>
      <c r="D783" s="15"/>
      <c r="E783" s="15"/>
    </row>
    <row r="784" spans="1:5" x14ac:dyDescent="0.2">
      <c r="A784" s="15"/>
      <c r="C784" s="15"/>
      <c r="D784" s="15"/>
      <c r="E784" s="15"/>
    </row>
    <row r="785" spans="1:5" x14ac:dyDescent="0.2">
      <c r="A785" s="15" t="s">
        <v>1433</v>
      </c>
      <c r="B785" s="5" t="s">
        <v>1434</v>
      </c>
      <c r="C785" s="15" t="s">
        <v>632</v>
      </c>
      <c r="D785" s="15" t="s">
        <v>628</v>
      </c>
      <c r="E785" s="15" t="s">
        <v>1436</v>
      </c>
    </row>
    <row r="786" spans="1:5" x14ac:dyDescent="0.2">
      <c r="A786" s="15"/>
      <c r="C786" s="15"/>
      <c r="D786" s="15"/>
      <c r="E786" s="15"/>
    </row>
    <row r="787" spans="1:5" x14ac:dyDescent="0.2">
      <c r="A787" s="15"/>
      <c r="B787" s="5" t="s">
        <v>1435</v>
      </c>
      <c r="C787" s="15"/>
      <c r="D787" s="15"/>
      <c r="E787" s="15"/>
    </row>
    <row r="788" spans="1:5" x14ac:dyDescent="0.2">
      <c r="A788" s="15"/>
      <c r="C788" s="15"/>
      <c r="D788" s="15"/>
      <c r="E788" s="15"/>
    </row>
    <row r="789" spans="1:5" x14ac:dyDescent="0.2">
      <c r="A789" s="15" t="s">
        <v>1437</v>
      </c>
      <c r="B789" s="15" t="s">
        <v>1438</v>
      </c>
      <c r="C789" s="15" t="s">
        <v>632</v>
      </c>
      <c r="D789" s="15" t="s">
        <v>628</v>
      </c>
      <c r="E789" s="15" t="s">
        <v>1439</v>
      </c>
    </row>
    <row r="790" spans="1:5" x14ac:dyDescent="0.2">
      <c r="A790" s="15"/>
      <c r="B790" s="15"/>
      <c r="C790" s="15"/>
      <c r="D790" s="15"/>
      <c r="E790" s="15"/>
    </row>
    <row r="791" spans="1:5" x14ac:dyDescent="0.2">
      <c r="A791" s="15" t="s">
        <v>1440</v>
      </c>
      <c r="B791" s="5" t="s">
        <v>1441</v>
      </c>
      <c r="C791" s="15" t="s">
        <v>632</v>
      </c>
      <c r="D791" s="15" t="s">
        <v>628</v>
      </c>
      <c r="E791" s="15" t="s">
        <v>1443</v>
      </c>
    </row>
    <row r="792" spans="1:5" x14ac:dyDescent="0.2">
      <c r="A792" s="15"/>
      <c r="C792" s="15"/>
      <c r="D792" s="15"/>
      <c r="E792" s="15"/>
    </row>
    <row r="793" spans="1:5" x14ac:dyDescent="0.2">
      <c r="A793" s="15"/>
      <c r="B793" s="5" t="s">
        <v>1442</v>
      </c>
      <c r="C793" s="15"/>
      <c r="D793" s="15"/>
      <c r="E793" s="15"/>
    </row>
    <row r="794" spans="1:5" x14ac:dyDescent="0.2">
      <c r="A794" s="15"/>
      <c r="C794" s="15"/>
      <c r="D794" s="15"/>
      <c r="E794" s="15"/>
    </row>
    <row r="795" spans="1:5" x14ac:dyDescent="0.2">
      <c r="A795" s="15" t="s">
        <v>1444</v>
      </c>
      <c r="B795" s="5" t="s">
        <v>1445</v>
      </c>
      <c r="C795" s="15" t="s">
        <v>632</v>
      </c>
      <c r="D795" s="15" t="s">
        <v>628</v>
      </c>
      <c r="E795" s="15" t="s">
        <v>1447</v>
      </c>
    </row>
    <row r="796" spans="1:5" x14ac:dyDescent="0.2">
      <c r="A796" s="15"/>
      <c r="C796" s="15"/>
      <c r="D796" s="15"/>
      <c r="E796" s="15"/>
    </row>
    <row r="797" spans="1:5" x14ac:dyDescent="0.2">
      <c r="A797" s="15"/>
      <c r="B797" s="5" t="s">
        <v>1446</v>
      </c>
      <c r="C797" s="15"/>
      <c r="D797" s="15"/>
      <c r="E797" s="15"/>
    </row>
    <row r="798" spans="1:5" x14ac:dyDescent="0.2">
      <c r="A798" s="15"/>
      <c r="C798" s="15"/>
      <c r="D798" s="15"/>
      <c r="E798" s="15"/>
    </row>
    <row r="799" spans="1:5" x14ac:dyDescent="0.2">
      <c r="A799" s="15" t="s">
        <v>1448</v>
      </c>
      <c r="B799" s="15" t="s">
        <v>1449</v>
      </c>
      <c r="C799" s="15" t="s">
        <v>632</v>
      </c>
      <c r="D799" s="15" t="s">
        <v>628</v>
      </c>
      <c r="E799" s="15" t="s">
        <v>1450</v>
      </c>
    </row>
    <row r="800" spans="1:5" x14ac:dyDescent="0.2">
      <c r="A800" s="15"/>
      <c r="B800" s="15"/>
      <c r="C800" s="15"/>
      <c r="D800" s="15"/>
      <c r="E800" s="15"/>
    </row>
    <row r="801" spans="1:5" x14ac:dyDescent="0.2">
      <c r="A801" s="15" t="s">
        <v>1451</v>
      </c>
      <c r="B801" s="15" t="s">
        <v>1452</v>
      </c>
      <c r="C801" s="15" t="s">
        <v>632</v>
      </c>
      <c r="D801" s="15" t="s">
        <v>628</v>
      </c>
      <c r="E801" s="15" t="s">
        <v>1453</v>
      </c>
    </row>
    <row r="802" spans="1:5" x14ac:dyDescent="0.2">
      <c r="A802" s="15"/>
      <c r="B802" s="15"/>
      <c r="C802" s="15"/>
      <c r="D802" s="15"/>
      <c r="E802" s="15"/>
    </row>
    <row r="803" spans="1:5" x14ac:dyDescent="0.2">
      <c r="A803" s="15" t="s">
        <v>1454</v>
      </c>
      <c r="B803" s="15" t="s">
        <v>1455</v>
      </c>
      <c r="C803" s="15" t="s">
        <v>632</v>
      </c>
      <c r="D803" s="15" t="s">
        <v>628</v>
      </c>
      <c r="E803" s="15" t="s">
        <v>1456</v>
      </c>
    </row>
    <row r="804" spans="1:5" x14ac:dyDescent="0.2">
      <c r="A804" s="15"/>
      <c r="B804" s="15"/>
      <c r="C804" s="15"/>
      <c r="D804" s="15"/>
      <c r="E804" s="15"/>
    </row>
    <row r="806" spans="1:5" x14ac:dyDescent="0.2">
      <c r="A806" s="5">
        <v>31</v>
      </c>
    </row>
    <row r="808" spans="1:5" x14ac:dyDescent="0.2">
      <c r="A808" s="5" t="s">
        <v>592</v>
      </c>
    </row>
    <row r="810" spans="1:5" x14ac:dyDescent="0.2">
      <c r="A810" s="16" t="s">
        <v>624</v>
      </c>
    </row>
    <row r="811" spans="1:5" x14ac:dyDescent="0.2">
      <c r="A811" s="16"/>
    </row>
    <row r="812" spans="1:5" x14ac:dyDescent="0.2">
      <c r="A812" s="15" t="s">
        <v>1457</v>
      </c>
      <c r="B812" s="5" t="s">
        <v>1458</v>
      </c>
      <c r="C812" s="15" t="s">
        <v>632</v>
      </c>
      <c r="D812" s="15" t="s">
        <v>628</v>
      </c>
      <c r="E812" s="15" t="s">
        <v>1460</v>
      </c>
    </row>
    <row r="813" spans="1:5" x14ac:dyDescent="0.2">
      <c r="A813" s="15"/>
      <c r="C813" s="15"/>
      <c r="D813" s="15"/>
      <c r="E813" s="15"/>
    </row>
    <row r="814" spans="1:5" x14ac:dyDescent="0.2">
      <c r="A814" s="15"/>
      <c r="B814" s="5" t="s">
        <v>1459</v>
      </c>
      <c r="C814" s="15"/>
      <c r="D814" s="15"/>
      <c r="E814" s="15"/>
    </row>
    <row r="815" spans="1:5" x14ac:dyDescent="0.2">
      <c r="A815" s="15"/>
      <c r="C815" s="15"/>
      <c r="D815" s="15"/>
      <c r="E815" s="15"/>
    </row>
    <row r="816" spans="1:5" x14ac:dyDescent="0.2">
      <c r="A816" s="15" t="s">
        <v>1461</v>
      </c>
      <c r="B816" s="5" t="s">
        <v>1462</v>
      </c>
      <c r="C816" s="15" t="s">
        <v>632</v>
      </c>
      <c r="D816" s="15" t="s">
        <v>628</v>
      </c>
      <c r="E816" s="15" t="s">
        <v>1464</v>
      </c>
    </row>
    <row r="817" spans="1:5" x14ac:dyDescent="0.2">
      <c r="A817" s="15"/>
      <c r="C817" s="15"/>
      <c r="D817" s="15"/>
      <c r="E817" s="15"/>
    </row>
    <row r="818" spans="1:5" x14ac:dyDescent="0.2">
      <c r="A818" s="15"/>
      <c r="B818" s="5" t="s">
        <v>1463</v>
      </c>
      <c r="C818" s="15"/>
      <c r="D818" s="15"/>
      <c r="E818" s="15"/>
    </row>
    <row r="819" spans="1:5" x14ac:dyDescent="0.2">
      <c r="A819" s="15"/>
      <c r="C819" s="15"/>
      <c r="D819" s="15"/>
      <c r="E819" s="15"/>
    </row>
    <row r="820" spans="1:5" x14ac:dyDescent="0.2">
      <c r="A820" s="15" t="s">
        <v>1465</v>
      </c>
      <c r="B820" s="15" t="s">
        <v>1466</v>
      </c>
      <c r="C820" s="15" t="s">
        <v>632</v>
      </c>
      <c r="D820" s="15" t="s">
        <v>628</v>
      </c>
      <c r="E820" s="15" t="s">
        <v>1467</v>
      </c>
    </row>
    <row r="821" spans="1:5" x14ac:dyDescent="0.2">
      <c r="A821" s="15"/>
      <c r="B821" s="15"/>
      <c r="C821" s="15"/>
      <c r="D821" s="15"/>
      <c r="E821" s="15"/>
    </row>
    <row r="822" spans="1:5" x14ac:dyDescent="0.2">
      <c r="A822" s="15" t="s">
        <v>1468</v>
      </c>
      <c r="B822" s="5" t="s">
        <v>1469</v>
      </c>
      <c r="C822" s="15" t="s">
        <v>632</v>
      </c>
      <c r="D822" s="15" t="s">
        <v>628</v>
      </c>
      <c r="E822" s="15" t="s">
        <v>1471</v>
      </c>
    </row>
    <row r="823" spans="1:5" x14ac:dyDescent="0.2">
      <c r="A823" s="15"/>
      <c r="C823" s="15"/>
      <c r="D823" s="15"/>
      <c r="E823" s="15"/>
    </row>
    <row r="824" spans="1:5" x14ac:dyDescent="0.2">
      <c r="A824" s="15"/>
      <c r="B824" s="5" t="s">
        <v>1470</v>
      </c>
      <c r="C824" s="15"/>
      <c r="D824" s="15"/>
      <c r="E824" s="15"/>
    </row>
    <row r="825" spans="1:5" x14ac:dyDescent="0.2">
      <c r="A825" s="15"/>
      <c r="C825" s="15"/>
      <c r="D825" s="15"/>
      <c r="E825" s="15"/>
    </row>
    <row r="826" spans="1:5" x14ac:dyDescent="0.2">
      <c r="A826" s="15" t="s">
        <v>1472</v>
      </c>
      <c r="B826" s="5" t="s">
        <v>1473</v>
      </c>
      <c r="C826" s="15" t="s">
        <v>632</v>
      </c>
      <c r="D826" s="15" t="s">
        <v>628</v>
      </c>
      <c r="E826" s="15" t="s">
        <v>1475</v>
      </c>
    </row>
    <row r="827" spans="1:5" x14ac:dyDescent="0.2">
      <c r="A827" s="15"/>
      <c r="C827" s="15"/>
      <c r="D827" s="15"/>
      <c r="E827" s="15"/>
    </row>
    <row r="828" spans="1:5" x14ac:dyDescent="0.2">
      <c r="A828" s="15"/>
      <c r="B828" s="5" t="s">
        <v>1474</v>
      </c>
      <c r="C828" s="15"/>
      <c r="D828" s="15"/>
      <c r="E828" s="15"/>
    </row>
    <row r="829" spans="1:5" x14ac:dyDescent="0.2">
      <c r="A829" s="15"/>
      <c r="C829" s="15"/>
      <c r="D829" s="15"/>
      <c r="E829" s="15"/>
    </row>
    <row r="830" spans="1:5" x14ac:dyDescent="0.2">
      <c r="A830" s="15" t="s">
        <v>1476</v>
      </c>
      <c r="B830" s="5" t="s">
        <v>1477</v>
      </c>
      <c r="C830" s="15" t="s">
        <v>632</v>
      </c>
      <c r="D830" s="15" t="s">
        <v>628</v>
      </c>
      <c r="E830" s="15" t="s">
        <v>1479</v>
      </c>
    </row>
    <row r="831" spans="1:5" x14ac:dyDescent="0.2">
      <c r="A831" s="15"/>
      <c r="C831" s="15"/>
      <c r="D831" s="15"/>
      <c r="E831" s="15"/>
    </row>
    <row r="832" spans="1:5" x14ac:dyDescent="0.2">
      <c r="A832" s="15"/>
      <c r="B832" s="5" t="s">
        <v>1478</v>
      </c>
      <c r="C832" s="15"/>
      <c r="D832" s="15"/>
      <c r="E832" s="15"/>
    </row>
    <row r="833" spans="1:5" x14ac:dyDescent="0.2">
      <c r="A833" s="15"/>
      <c r="C833" s="15"/>
      <c r="D833" s="15"/>
      <c r="E833" s="15"/>
    </row>
    <row r="834" spans="1:5" x14ac:dyDescent="0.2">
      <c r="A834" s="15" t="s">
        <v>1480</v>
      </c>
      <c r="B834" s="15" t="s">
        <v>1481</v>
      </c>
      <c r="C834" s="15" t="s">
        <v>632</v>
      </c>
      <c r="D834" s="15" t="s">
        <v>628</v>
      </c>
      <c r="E834" s="15" t="s">
        <v>1482</v>
      </c>
    </row>
    <row r="835" spans="1:5" x14ac:dyDescent="0.2">
      <c r="A835" s="15"/>
      <c r="B835" s="15"/>
      <c r="C835" s="15"/>
      <c r="D835" s="15"/>
      <c r="E835" s="15"/>
    </row>
    <row r="836" spans="1:5" x14ac:dyDescent="0.2">
      <c r="A836" s="15" t="s">
        <v>1483</v>
      </c>
      <c r="B836" s="15" t="s">
        <v>1484</v>
      </c>
      <c r="C836" s="15" t="s">
        <v>632</v>
      </c>
      <c r="D836" s="15" t="s">
        <v>628</v>
      </c>
      <c r="E836" s="15" t="s">
        <v>1485</v>
      </c>
    </row>
    <row r="837" spans="1:5" x14ac:dyDescent="0.2">
      <c r="A837" s="15"/>
      <c r="B837" s="15"/>
      <c r="C837" s="15"/>
      <c r="D837" s="15"/>
      <c r="E837" s="15"/>
    </row>
    <row r="838" spans="1:5" x14ac:dyDescent="0.2">
      <c r="A838" s="15" t="s">
        <v>1486</v>
      </c>
      <c r="B838" s="15" t="s">
        <v>1487</v>
      </c>
      <c r="C838" s="15" t="s">
        <v>632</v>
      </c>
      <c r="D838" s="15" t="s">
        <v>628</v>
      </c>
      <c r="E838" s="15" t="s">
        <v>1488</v>
      </c>
    </row>
    <row r="839" spans="1:5" x14ac:dyDescent="0.2">
      <c r="A839" s="15"/>
      <c r="B839" s="15"/>
      <c r="C839" s="15"/>
      <c r="D839" s="15"/>
      <c r="E839" s="15"/>
    </row>
    <row r="840" spans="1:5" x14ac:dyDescent="0.2">
      <c r="A840" s="15" t="s">
        <v>1489</v>
      </c>
      <c r="B840" s="15" t="s">
        <v>1490</v>
      </c>
      <c r="C840" s="15" t="s">
        <v>632</v>
      </c>
      <c r="D840" s="15" t="s">
        <v>628</v>
      </c>
      <c r="E840" s="15" t="s">
        <v>1491</v>
      </c>
    </row>
    <row r="841" spans="1:5" x14ac:dyDescent="0.2">
      <c r="A841" s="15"/>
      <c r="B841" s="15"/>
      <c r="C841" s="15"/>
      <c r="D841" s="15"/>
      <c r="E841" s="15"/>
    </row>
    <row r="842" spans="1:5" x14ac:dyDescent="0.2">
      <c r="A842" s="15" t="s">
        <v>1492</v>
      </c>
      <c r="B842" s="15" t="s">
        <v>1493</v>
      </c>
      <c r="C842" s="15" t="s">
        <v>632</v>
      </c>
      <c r="D842" s="15" t="s">
        <v>628</v>
      </c>
      <c r="E842" s="15" t="s">
        <v>1494</v>
      </c>
    </row>
    <row r="843" spans="1:5" x14ac:dyDescent="0.2">
      <c r="A843" s="15"/>
      <c r="B843" s="15"/>
      <c r="C843" s="15"/>
      <c r="D843" s="15"/>
      <c r="E843" s="15"/>
    </row>
    <row r="844" spans="1:5" x14ac:dyDescent="0.2">
      <c r="A844" s="15" t="s">
        <v>1495</v>
      </c>
      <c r="B844" s="5" t="s">
        <v>1496</v>
      </c>
      <c r="C844" s="15" t="s">
        <v>632</v>
      </c>
      <c r="D844" s="15" t="s">
        <v>628</v>
      </c>
      <c r="E844" s="15" t="s">
        <v>1498</v>
      </c>
    </row>
    <row r="845" spans="1:5" x14ac:dyDescent="0.2">
      <c r="A845" s="15"/>
      <c r="C845" s="15"/>
      <c r="D845" s="15"/>
      <c r="E845" s="15"/>
    </row>
    <row r="846" spans="1:5" x14ac:dyDescent="0.2">
      <c r="A846" s="15"/>
      <c r="B846" s="5" t="s">
        <v>1497</v>
      </c>
      <c r="C846" s="15"/>
      <c r="D846" s="15"/>
      <c r="E846" s="15"/>
    </row>
    <row r="847" spans="1:5" x14ac:dyDescent="0.2">
      <c r="A847" s="15"/>
      <c r="C847" s="15"/>
      <c r="D847" s="15"/>
      <c r="E847" s="15"/>
    </row>
    <row r="848" spans="1:5" x14ac:dyDescent="0.2">
      <c r="A848" s="15" t="s">
        <v>1499</v>
      </c>
      <c r="B848" s="15" t="s">
        <v>1500</v>
      </c>
      <c r="C848" s="15" t="s">
        <v>632</v>
      </c>
      <c r="D848" s="15" t="s">
        <v>628</v>
      </c>
      <c r="E848" s="15" t="s">
        <v>1501</v>
      </c>
    </row>
    <row r="849" spans="1:5" x14ac:dyDescent="0.2">
      <c r="A849" s="15"/>
      <c r="B849" s="15"/>
      <c r="C849" s="15"/>
      <c r="D849" s="15"/>
      <c r="E849" s="15"/>
    </row>
    <row r="850" spans="1:5" x14ac:dyDescent="0.2">
      <c r="A850" s="15" t="s">
        <v>1502</v>
      </c>
      <c r="B850" s="15" t="s">
        <v>1503</v>
      </c>
      <c r="C850" s="15" t="s">
        <v>632</v>
      </c>
      <c r="D850" s="15" t="s">
        <v>628</v>
      </c>
      <c r="E850" s="15" t="s">
        <v>1504</v>
      </c>
    </row>
    <row r="851" spans="1:5" x14ac:dyDescent="0.2">
      <c r="A851" s="15"/>
      <c r="B851" s="15"/>
      <c r="C851" s="15"/>
      <c r="D851" s="15"/>
      <c r="E851" s="15"/>
    </row>
    <row r="853" spans="1:5" x14ac:dyDescent="0.2">
      <c r="A853" s="5">
        <v>32</v>
      </c>
    </row>
    <row r="855" spans="1:5" x14ac:dyDescent="0.2">
      <c r="A855" s="5" t="s">
        <v>592</v>
      </c>
    </row>
    <row r="857" spans="1:5" x14ac:dyDescent="0.2">
      <c r="A857" s="16" t="s">
        <v>624</v>
      </c>
    </row>
    <row r="858" spans="1:5" x14ac:dyDescent="0.2">
      <c r="A858" s="16"/>
    </row>
    <row r="859" spans="1:5" x14ac:dyDescent="0.2">
      <c r="A859" s="15" t="s">
        <v>1505</v>
      </c>
      <c r="B859" s="15" t="s">
        <v>1506</v>
      </c>
      <c r="C859" s="15" t="s">
        <v>632</v>
      </c>
      <c r="D859" s="15" t="s">
        <v>628</v>
      </c>
      <c r="E859" s="15" t="s">
        <v>1507</v>
      </c>
    </row>
    <row r="860" spans="1:5" x14ac:dyDescent="0.2">
      <c r="A860" s="15"/>
      <c r="B860" s="15"/>
      <c r="C860" s="15"/>
      <c r="D860" s="15"/>
      <c r="E860" s="15"/>
    </row>
    <row r="861" spans="1:5" x14ac:dyDescent="0.2">
      <c r="A861" s="15" t="s">
        <v>1508</v>
      </c>
      <c r="B861" s="15" t="s">
        <v>1509</v>
      </c>
      <c r="C861" s="15" t="s">
        <v>632</v>
      </c>
      <c r="D861" s="15" t="s">
        <v>628</v>
      </c>
      <c r="E861" s="15" t="s">
        <v>1510</v>
      </c>
    </row>
    <row r="862" spans="1:5" x14ac:dyDescent="0.2">
      <c r="A862" s="15"/>
      <c r="B862" s="15"/>
      <c r="C862" s="15"/>
      <c r="D862" s="15"/>
      <c r="E862" s="15"/>
    </row>
    <row r="863" spans="1:5" x14ac:dyDescent="0.2">
      <c r="A863" s="15" t="s">
        <v>1511</v>
      </c>
      <c r="B863" s="15" t="s">
        <v>1512</v>
      </c>
      <c r="C863" s="15" t="s">
        <v>632</v>
      </c>
      <c r="D863" s="15" t="s">
        <v>628</v>
      </c>
      <c r="E863" s="15" t="s">
        <v>1513</v>
      </c>
    </row>
    <row r="864" spans="1:5" x14ac:dyDescent="0.2">
      <c r="A864" s="15"/>
      <c r="B864" s="15"/>
      <c r="C864" s="15"/>
      <c r="D864" s="15"/>
      <c r="E864" s="15"/>
    </row>
    <row r="865" spans="1:5" x14ac:dyDescent="0.2">
      <c r="A865" s="15" t="s">
        <v>1514</v>
      </c>
      <c r="B865" s="15" t="s">
        <v>1515</v>
      </c>
      <c r="C865" s="15" t="s">
        <v>632</v>
      </c>
      <c r="D865" s="15" t="s">
        <v>628</v>
      </c>
      <c r="E865" s="15" t="s">
        <v>1516</v>
      </c>
    </row>
    <row r="866" spans="1:5" x14ac:dyDescent="0.2">
      <c r="A866" s="15"/>
      <c r="B866" s="15"/>
      <c r="C866" s="15"/>
      <c r="D866" s="15"/>
      <c r="E866" s="15"/>
    </row>
    <row r="867" spans="1:5" x14ac:dyDescent="0.2">
      <c r="A867" s="15" t="s">
        <v>1517</v>
      </c>
      <c r="B867" s="5" t="s">
        <v>1518</v>
      </c>
      <c r="C867" s="15" t="s">
        <v>632</v>
      </c>
      <c r="D867" s="15" t="s">
        <v>628</v>
      </c>
      <c r="E867" s="15" t="s">
        <v>1520</v>
      </c>
    </row>
    <row r="868" spans="1:5" x14ac:dyDescent="0.2">
      <c r="A868" s="15"/>
      <c r="C868" s="15"/>
      <c r="D868" s="15"/>
      <c r="E868" s="15"/>
    </row>
    <row r="869" spans="1:5" x14ac:dyDescent="0.2">
      <c r="A869" s="15"/>
      <c r="B869" s="5" t="s">
        <v>1519</v>
      </c>
      <c r="C869" s="15"/>
      <c r="D869" s="15"/>
      <c r="E869" s="15"/>
    </row>
    <row r="870" spans="1:5" x14ac:dyDescent="0.2">
      <c r="A870" s="15"/>
      <c r="C870" s="15"/>
      <c r="D870" s="15"/>
      <c r="E870" s="15"/>
    </row>
    <row r="871" spans="1:5" x14ac:dyDescent="0.2">
      <c r="A871" s="15" t="s">
        <v>1521</v>
      </c>
      <c r="B871" s="15" t="s">
        <v>1522</v>
      </c>
      <c r="C871" s="15" t="s">
        <v>632</v>
      </c>
      <c r="D871" s="15" t="s">
        <v>628</v>
      </c>
      <c r="E871" s="15" t="s">
        <v>1523</v>
      </c>
    </row>
    <row r="872" spans="1:5" x14ac:dyDescent="0.2">
      <c r="A872" s="15"/>
      <c r="B872" s="15"/>
      <c r="C872" s="15"/>
      <c r="D872" s="15"/>
      <c r="E872" s="15"/>
    </row>
    <row r="873" spans="1:5" x14ac:dyDescent="0.2">
      <c r="A873" s="15" t="s">
        <v>1524</v>
      </c>
      <c r="B873" s="15" t="s">
        <v>1525</v>
      </c>
      <c r="C873" s="15" t="s">
        <v>632</v>
      </c>
      <c r="D873" s="15" t="s">
        <v>628</v>
      </c>
      <c r="E873" s="15" t="s">
        <v>1526</v>
      </c>
    </row>
    <row r="874" spans="1:5" x14ac:dyDescent="0.2">
      <c r="A874" s="15"/>
      <c r="B874" s="15"/>
      <c r="C874" s="15"/>
      <c r="D874" s="15"/>
      <c r="E874" s="15"/>
    </row>
    <row r="875" spans="1:5" x14ac:dyDescent="0.2">
      <c r="A875" s="15" t="s">
        <v>1527</v>
      </c>
      <c r="B875" s="15" t="s">
        <v>1528</v>
      </c>
      <c r="C875" s="15" t="s">
        <v>632</v>
      </c>
      <c r="D875" s="15" t="s">
        <v>628</v>
      </c>
      <c r="E875" s="15" t="s">
        <v>1529</v>
      </c>
    </row>
    <row r="876" spans="1:5" x14ac:dyDescent="0.2">
      <c r="A876" s="15"/>
      <c r="B876" s="15"/>
      <c r="C876" s="15"/>
      <c r="D876" s="15"/>
      <c r="E876" s="15"/>
    </row>
    <row r="877" spans="1:5" x14ac:dyDescent="0.2">
      <c r="A877" s="15" t="s">
        <v>1530</v>
      </c>
      <c r="B877" s="15" t="s">
        <v>1531</v>
      </c>
      <c r="C877" s="15" t="s">
        <v>632</v>
      </c>
      <c r="D877" s="15" t="s">
        <v>628</v>
      </c>
      <c r="E877" s="15" t="s">
        <v>1532</v>
      </c>
    </row>
    <row r="878" spans="1:5" x14ac:dyDescent="0.2">
      <c r="A878" s="15"/>
      <c r="B878" s="15"/>
      <c r="C878" s="15"/>
      <c r="D878" s="15"/>
      <c r="E878" s="15"/>
    </row>
    <row r="879" spans="1:5" x14ac:dyDescent="0.2">
      <c r="A879" s="15" t="s">
        <v>1533</v>
      </c>
      <c r="B879" s="15" t="s">
        <v>1534</v>
      </c>
      <c r="C879" s="15" t="s">
        <v>632</v>
      </c>
      <c r="D879" s="15" t="s">
        <v>628</v>
      </c>
      <c r="E879" s="15" t="s">
        <v>1535</v>
      </c>
    </row>
    <row r="880" spans="1:5" x14ac:dyDescent="0.2">
      <c r="A880" s="15"/>
      <c r="B880" s="15"/>
      <c r="C880" s="15"/>
      <c r="D880" s="15"/>
      <c r="E880" s="15"/>
    </row>
    <row r="881" spans="1:5" x14ac:dyDescent="0.2">
      <c r="A881" s="15" t="s">
        <v>1536</v>
      </c>
      <c r="B881" s="15" t="s">
        <v>1537</v>
      </c>
      <c r="C881" s="15" t="s">
        <v>632</v>
      </c>
      <c r="D881" s="15" t="s">
        <v>628</v>
      </c>
      <c r="E881" s="15" t="s">
        <v>1538</v>
      </c>
    </row>
    <row r="882" spans="1:5" x14ac:dyDescent="0.2">
      <c r="A882" s="15"/>
      <c r="B882" s="15"/>
      <c r="C882" s="15"/>
      <c r="D882" s="15"/>
      <c r="E882" s="15"/>
    </row>
    <row r="883" spans="1:5" x14ac:dyDescent="0.2">
      <c r="A883" s="15" t="s">
        <v>1539</v>
      </c>
      <c r="B883" s="15" t="s">
        <v>1540</v>
      </c>
      <c r="C883" s="15" t="s">
        <v>632</v>
      </c>
      <c r="D883" s="15" t="s">
        <v>628</v>
      </c>
      <c r="E883" s="15" t="s">
        <v>1541</v>
      </c>
    </row>
    <row r="884" spans="1:5" x14ac:dyDescent="0.2">
      <c r="A884" s="15"/>
      <c r="B884" s="15"/>
      <c r="C884" s="15"/>
      <c r="D884" s="15"/>
      <c r="E884" s="15"/>
    </row>
    <row r="885" spans="1:5" x14ac:dyDescent="0.2">
      <c r="A885" s="15" t="s">
        <v>1542</v>
      </c>
      <c r="B885" s="15" t="s">
        <v>1543</v>
      </c>
      <c r="C885" s="15" t="s">
        <v>632</v>
      </c>
      <c r="D885" s="15" t="s">
        <v>628</v>
      </c>
      <c r="E885" s="15" t="s">
        <v>1544</v>
      </c>
    </row>
    <row r="886" spans="1:5" x14ac:dyDescent="0.2">
      <c r="A886" s="15"/>
      <c r="B886" s="15"/>
      <c r="C886" s="15"/>
      <c r="D886" s="15"/>
      <c r="E886" s="15"/>
    </row>
    <row r="887" spans="1:5" x14ac:dyDescent="0.2">
      <c r="A887" s="15" t="s">
        <v>1545</v>
      </c>
      <c r="B887" s="15" t="s">
        <v>1546</v>
      </c>
      <c r="C887" s="15" t="s">
        <v>632</v>
      </c>
      <c r="D887" s="15" t="s">
        <v>628</v>
      </c>
      <c r="E887" s="15" t="s">
        <v>1547</v>
      </c>
    </row>
    <row r="888" spans="1:5" x14ac:dyDescent="0.2">
      <c r="A888" s="15"/>
      <c r="B888" s="15"/>
      <c r="C888" s="15"/>
      <c r="D888" s="15"/>
      <c r="E888" s="15"/>
    </row>
    <row r="889" spans="1:5" x14ac:dyDescent="0.2">
      <c r="A889" s="15" t="s">
        <v>1548</v>
      </c>
      <c r="B889" s="15" t="s">
        <v>1549</v>
      </c>
      <c r="C889" s="15" t="s">
        <v>632</v>
      </c>
      <c r="D889" s="15" t="s">
        <v>628</v>
      </c>
      <c r="E889" s="15" t="s">
        <v>1550</v>
      </c>
    </row>
    <row r="890" spans="1:5" x14ac:dyDescent="0.2">
      <c r="A890" s="15"/>
      <c r="B890" s="15"/>
      <c r="C890" s="15"/>
      <c r="D890" s="15"/>
      <c r="E890" s="15"/>
    </row>
    <row r="891" spans="1:5" x14ac:dyDescent="0.2">
      <c r="A891" s="15" t="s">
        <v>1551</v>
      </c>
      <c r="B891" s="15" t="s">
        <v>1552</v>
      </c>
      <c r="C891" s="15" t="s">
        <v>632</v>
      </c>
      <c r="D891" s="15" t="s">
        <v>628</v>
      </c>
      <c r="E891" s="15" t="s">
        <v>1553</v>
      </c>
    </row>
    <row r="892" spans="1:5" x14ac:dyDescent="0.2">
      <c r="A892" s="15"/>
      <c r="B892" s="15"/>
      <c r="C892" s="15"/>
      <c r="D892" s="15"/>
      <c r="E892" s="15"/>
    </row>
    <row r="894" spans="1:5" x14ac:dyDescent="0.2">
      <c r="A894" s="5">
        <v>33</v>
      </c>
    </row>
    <row r="896" spans="1:5" x14ac:dyDescent="0.2">
      <c r="A896" s="5" t="s">
        <v>592</v>
      </c>
    </row>
    <row r="898" spans="1:5" x14ac:dyDescent="0.2">
      <c r="A898" s="16" t="s">
        <v>624</v>
      </c>
    </row>
    <row r="899" spans="1:5" x14ac:dyDescent="0.2">
      <c r="A899" s="16"/>
    </row>
    <row r="900" spans="1:5" x14ac:dyDescent="0.2">
      <c r="A900" s="15" t="s">
        <v>1554</v>
      </c>
      <c r="B900" s="15" t="s">
        <v>1555</v>
      </c>
      <c r="C900" s="15" t="s">
        <v>632</v>
      </c>
      <c r="D900" s="15" t="s">
        <v>628</v>
      </c>
      <c r="E900" s="15" t="s">
        <v>1556</v>
      </c>
    </row>
    <row r="901" spans="1:5" x14ac:dyDescent="0.2">
      <c r="A901" s="15"/>
      <c r="B901" s="15"/>
      <c r="C901" s="15"/>
      <c r="D901" s="15"/>
      <c r="E901" s="15"/>
    </row>
    <row r="902" spans="1:5" x14ac:dyDescent="0.2">
      <c r="A902" s="15" t="s">
        <v>1557</v>
      </c>
      <c r="B902" s="15" t="s">
        <v>1558</v>
      </c>
      <c r="C902" s="15" t="s">
        <v>632</v>
      </c>
      <c r="D902" s="15" t="s">
        <v>628</v>
      </c>
      <c r="E902" s="15" t="s">
        <v>1559</v>
      </c>
    </row>
    <row r="903" spans="1:5" x14ac:dyDescent="0.2">
      <c r="A903" s="15"/>
      <c r="B903" s="15"/>
      <c r="C903" s="15"/>
      <c r="D903" s="15"/>
      <c r="E903" s="15"/>
    </row>
    <row r="904" spans="1:5" x14ac:dyDescent="0.2">
      <c r="A904" s="15" t="s">
        <v>1560</v>
      </c>
      <c r="B904" s="15" t="s">
        <v>1561</v>
      </c>
      <c r="C904" s="15" t="s">
        <v>632</v>
      </c>
      <c r="D904" s="15" t="s">
        <v>628</v>
      </c>
      <c r="E904" s="15" t="s">
        <v>1562</v>
      </c>
    </row>
    <row r="905" spans="1:5" x14ac:dyDescent="0.2">
      <c r="A905" s="15"/>
      <c r="B905" s="15"/>
      <c r="C905" s="15"/>
      <c r="D905" s="15"/>
      <c r="E905" s="15"/>
    </row>
    <row r="906" spans="1:5" x14ac:dyDescent="0.2">
      <c r="A906" s="15" t="s">
        <v>1563</v>
      </c>
      <c r="B906" s="15" t="s">
        <v>1564</v>
      </c>
      <c r="C906" s="15" t="s">
        <v>632</v>
      </c>
      <c r="D906" s="15" t="s">
        <v>628</v>
      </c>
      <c r="E906" s="15" t="s">
        <v>1565</v>
      </c>
    </row>
    <row r="907" spans="1:5" x14ac:dyDescent="0.2">
      <c r="A907" s="15"/>
      <c r="B907" s="15"/>
      <c r="C907" s="15"/>
      <c r="D907" s="15"/>
      <c r="E907" s="15"/>
    </row>
    <row r="908" spans="1:5" x14ac:dyDescent="0.2">
      <c r="A908" s="15" t="s">
        <v>1566</v>
      </c>
      <c r="B908" s="15" t="s">
        <v>1567</v>
      </c>
      <c r="C908" s="15" t="s">
        <v>632</v>
      </c>
      <c r="D908" s="15" t="s">
        <v>628</v>
      </c>
      <c r="E908" s="15" t="s">
        <v>1568</v>
      </c>
    </row>
    <row r="909" spans="1:5" x14ac:dyDescent="0.2">
      <c r="A909" s="15"/>
      <c r="B909" s="15"/>
      <c r="C909" s="15"/>
      <c r="D909" s="15"/>
      <c r="E909" s="15"/>
    </row>
    <row r="910" spans="1:5" x14ac:dyDescent="0.2">
      <c r="A910" s="15" t="s">
        <v>1569</v>
      </c>
      <c r="B910" s="15" t="s">
        <v>1570</v>
      </c>
      <c r="C910" s="15" t="s">
        <v>632</v>
      </c>
      <c r="D910" s="15" t="s">
        <v>628</v>
      </c>
      <c r="E910" s="15" t="s">
        <v>1571</v>
      </c>
    </row>
    <row r="911" spans="1:5" x14ac:dyDescent="0.2">
      <c r="A911" s="15"/>
      <c r="B911" s="15"/>
      <c r="C911" s="15"/>
      <c r="D911" s="15"/>
      <c r="E911" s="15"/>
    </row>
    <row r="912" spans="1:5" x14ac:dyDescent="0.2">
      <c r="A912" s="15" t="s">
        <v>1572</v>
      </c>
      <c r="B912" s="15" t="s">
        <v>1573</v>
      </c>
      <c r="C912" s="15" t="s">
        <v>632</v>
      </c>
      <c r="D912" s="15" t="s">
        <v>628</v>
      </c>
      <c r="E912" s="15" t="s">
        <v>1574</v>
      </c>
    </row>
    <row r="913" spans="1:5" x14ac:dyDescent="0.2">
      <c r="A913" s="15"/>
      <c r="B913" s="15"/>
      <c r="C913" s="15"/>
      <c r="D913" s="15"/>
      <c r="E913" s="15"/>
    </row>
    <row r="914" spans="1:5" x14ac:dyDescent="0.2">
      <c r="A914" s="15" t="s">
        <v>1575</v>
      </c>
      <c r="B914" s="5" t="s">
        <v>1576</v>
      </c>
      <c r="C914" s="15" t="s">
        <v>632</v>
      </c>
      <c r="D914" s="15" t="s">
        <v>628</v>
      </c>
      <c r="E914" s="15" t="s">
        <v>1578</v>
      </c>
    </row>
    <row r="915" spans="1:5" x14ac:dyDescent="0.2">
      <c r="A915" s="15"/>
      <c r="C915" s="15"/>
      <c r="D915" s="15"/>
      <c r="E915" s="15"/>
    </row>
    <row r="916" spans="1:5" x14ac:dyDescent="0.2">
      <c r="A916" s="15"/>
      <c r="B916" s="5" t="s">
        <v>1577</v>
      </c>
      <c r="C916" s="15"/>
      <c r="D916" s="15"/>
      <c r="E916" s="15"/>
    </row>
    <row r="917" spans="1:5" x14ac:dyDescent="0.2">
      <c r="A917" s="15"/>
      <c r="C917" s="15"/>
      <c r="D917" s="15"/>
      <c r="E917" s="15"/>
    </row>
    <row r="918" spans="1:5" x14ac:dyDescent="0.2">
      <c r="A918" s="15" t="s">
        <v>1579</v>
      </c>
      <c r="B918" s="5" t="s">
        <v>1580</v>
      </c>
      <c r="C918" s="15" t="s">
        <v>632</v>
      </c>
      <c r="D918" s="15" t="s">
        <v>628</v>
      </c>
      <c r="E918" s="15" t="s">
        <v>1582</v>
      </c>
    </row>
    <row r="919" spans="1:5" x14ac:dyDescent="0.2">
      <c r="A919" s="15"/>
      <c r="C919" s="15"/>
      <c r="D919" s="15"/>
      <c r="E919" s="15"/>
    </row>
    <row r="920" spans="1:5" x14ac:dyDescent="0.2">
      <c r="A920" s="15"/>
      <c r="B920" s="5" t="s">
        <v>1581</v>
      </c>
      <c r="C920" s="15"/>
      <c r="D920" s="15"/>
      <c r="E920" s="15"/>
    </row>
    <row r="921" spans="1:5" x14ac:dyDescent="0.2">
      <c r="A921" s="15"/>
      <c r="C921" s="15"/>
      <c r="D921" s="15"/>
      <c r="E921" s="15"/>
    </row>
    <row r="922" spans="1:5" x14ac:dyDescent="0.2">
      <c r="A922" s="15" t="s">
        <v>1583</v>
      </c>
      <c r="B922" s="15" t="s">
        <v>1584</v>
      </c>
      <c r="C922" s="15" t="s">
        <v>632</v>
      </c>
      <c r="D922" s="15" t="s">
        <v>628</v>
      </c>
      <c r="E922" s="15" t="s">
        <v>1585</v>
      </c>
    </row>
    <row r="923" spans="1:5" x14ac:dyDescent="0.2">
      <c r="A923" s="15"/>
      <c r="B923" s="15"/>
      <c r="C923" s="15"/>
      <c r="D923" s="15"/>
      <c r="E923" s="15"/>
    </row>
    <row r="924" spans="1:5" x14ac:dyDescent="0.2">
      <c r="A924" s="15" t="s">
        <v>1586</v>
      </c>
      <c r="B924" s="15" t="s">
        <v>1587</v>
      </c>
      <c r="C924" s="15" t="s">
        <v>632</v>
      </c>
      <c r="D924" s="15" t="s">
        <v>628</v>
      </c>
      <c r="E924" s="15" t="s">
        <v>1588</v>
      </c>
    </row>
    <row r="925" spans="1:5" x14ac:dyDescent="0.2">
      <c r="A925" s="15"/>
      <c r="B925" s="15"/>
      <c r="C925" s="15"/>
      <c r="D925" s="15"/>
      <c r="E925" s="15"/>
    </row>
    <row r="926" spans="1:5" x14ac:dyDescent="0.2">
      <c r="A926" s="15" t="s">
        <v>1589</v>
      </c>
      <c r="B926" s="15" t="s">
        <v>1590</v>
      </c>
      <c r="C926" s="15" t="s">
        <v>632</v>
      </c>
      <c r="D926" s="15" t="s">
        <v>628</v>
      </c>
      <c r="E926" s="15" t="s">
        <v>1591</v>
      </c>
    </row>
    <row r="927" spans="1:5" x14ac:dyDescent="0.2">
      <c r="A927" s="15"/>
      <c r="B927" s="15"/>
      <c r="C927" s="15"/>
      <c r="D927" s="15"/>
      <c r="E927" s="15"/>
    </row>
    <row r="928" spans="1:5" x14ac:dyDescent="0.2">
      <c r="A928" s="15" t="s">
        <v>1592</v>
      </c>
      <c r="B928" s="5" t="s">
        <v>1593</v>
      </c>
      <c r="C928" s="15" t="s">
        <v>632</v>
      </c>
      <c r="D928" s="15" t="s">
        <v>628</v>
      </c>
      <c r="E928" s="15" t="s">
        <v>1595</v>
      </c>
    </row>
    <row r="929" spans="1:5" x14ac:dyDescent="0.2">
      <c r="A929" s="15"/>
      <c r="C929" s="15"/>
      <c r="D929" s="15"/>
      <c r="E929" s="15"/>
    </row>
    <row r="930" spans="1:5" x14ac:dyDescent="0.2">
      <c r="A930" s="15"/>
      <c r="B930" s="5" t="s">
        <v>1594</v>
      </c>
      <c r="C930" s="15"/>
      <c r="D930" s="15"/>
      <c r="E930" s="15"/>
    </row>
    <row r="931" spans="1:5" x14ac:dyDescent="0.2">
      <c r="A931" s="15"/>
      <c r="C931" s="15"/>
      <c r="D931" s="15"/>
      <c r="E931" s="15"/>
    </row>
    <row r="932" spans="1:5" x14ac:dyDescent="0.2">
      <c r="A932" s="15" t="s">
        <v>1596</v>
      </c>
      <c r="B932" s="15" t="s">
        <v>1597</v>
      </c>
      <c r="C932" s="15" t="s">
        <v>632</v>
      </c>
      <c r="D932" s="15" t="s">
        <v>628</v>
      </c>
      <c r="E932" s="15" t="s">
        <v>1598</v>
      </c>
    </row>
    <row r="933" spans="1:5" x14ac:dyDescent="0.2">
      <c r="A933" s="15"/>
      <c r="B933" s="15"/>
      <c r="C933" s="15"/>
      <c r="D933" s="15"/>
      <c r="E933" s="15"/>
    </row>
    <row r="934" spans="1:5" x14ac:dyDescent="0.2">
      <c r="A934" s="15" t="s">
        <v>1599</v>
      </c>
      <c r="B934" s="15" t="s">
        <v>1600</v>
      </c>
      <c r="C934" s="15" t="s">
        <v>632</v>
      </c>
      <c r="D934" s="15" t="s">
        <v>628</v>
      </c>
      <c r="E934" s="15" t="s">
        <v>1601</v>
      </c>
    </row>
    <row r="935" spans="1:5" x14ac:dyDescent="0.2">
      <c r="A935" s="15"/>
      <c r="B935" s="15"/>
      <c r="C935" s="15"/>
      <c r="D935" s="15"/>
      <c r="E935" s="15"/>
    </row>
    <row r="936" spans="1:5" x14ac:dyDescent="0.2">
      <c r="A936" s="15" t="s">
        <v>1602</v>
      </c>
      <c r="B936" s="15" t="s">
        <v>1603</v>
      </c>
      <c r="C936" s="15" t="s">
        <v>632</v>
      </c>
      <c r="D936" s="15" t="s">
        <v>628</v>
      </c>
      <c r="E936" s="15" t="s">
        <v>1604</v>
      </c>
    </row>
    <row r="937" spans="1:5" x14ac:dyDescent="0.2">
      <c r="A937" s="15"/>
      <c r="B937" s="15"/>
      <c r="C937" s="15"/>
      <c r="D937" s="15"/>
      <c r="E937" s="15"/>
    </row>
    <row r="938" spans="1:5" x14ac:dyDescent="0.2">
      <c r="A938" s="15" t="s">
        <v>1605</v>
      </c>
      <c r="B938" s="5" t="s">
        <v>1606</v>
      </c>
      <c r="C938" s="15" t="s">
        <v>632</v>
      </c>
      <c r="D938" s="15" t="s">
        <v>628</v>
      </c>
      <c r="E938" s="15" t="s">
        <v>1608</v>
      </c>
    </row>
    <row r="939" spans="1:5" x14ac:dyDescent="0.2">
      <c r="A939" s="15"/>
      <c r="C939" s="15"/>
      <c r="D939" s="15"/>
      <c r="E939" s="15"/>
    </row>
    <row r="940" spans="1:5" x14ac:dyDescent="0.2">
      <c r="A940" s="15"/>
      <c r="B940" s="5" t="s">
        <v>1607</v>
      </c>
      <c r="C940" s="15"/>
      <c r="D940" s="15"/>
      <c r="E940" s="15"/>
    </row>
    <row r="941" spans="1:5" x14ac:dyDescent="0.2">
      <c r="A941" s="15"/>
      <c r="C941" s="15"/>
      <c r="D941" s="15"/>
      <c r="E941" s="15"/>
    </row>
    <row r="943" spans="1:5" x14ac:dyDescent="0.2">
      <c r="A943" s="5">
        <v>34</v>
      </c>
    </row>
    <row r="945" spans="1:5" x14ac:dyDescent="0.2">
      <c r="A945" s="5" t="s">
        <v>592</v>
      </c>
    </row>
    <row r="947" spans="1:5" x14ac:dyDescent="0.2">
      <c r="A947" s="16" t="s">
        <v>624</v>
      </c>
    </row>
    <row r="948" spans="1:5" x14ac:dyDescent="0.2">
      <c r="A948" s="16"/>
    </row>
    <row r="949" spans="1:5" x14ac:dyDescent="0.2">
      <c r="A949" s="15" t="s">
        <v>1609</v>
      </c>
      <c r="B949" s="5" t="s">
        <v>1610</v>
      </c>
      <c r="C949" s="15" t="s">
        <v>632</v>
      </c>
      <c r="D949" s="15" t="s">
        <v>628</v>
      </c>
      <c r="E949" s="15" t="s">
        <v>1612</v>
      </c>
    </row>
    <row r="950" spans="1:5" x14ac:dyDescent="0.2">
      <c r="A950" s="15"/>
      <c r="C950" s="15"/>
      <c r="D950" s="15"/>
      <c r="E950" s="15"/>
    </row>
    <row r="951" spans="1:5" x14ac:dyDescent="0.2">
      <c r="A951" s="15"/>
      <c r="B951" s="5" t="s">
        <v>1611</v>
      </c>
      <c r="C951" s="15"/>
      <c r="D951" s="15"/>
      <c r="E951" s="15"/>
    </row>
    <row r="952" spans="1:5" x14ac:dyDescent="0.2">
      <c r="A952" s="15"/>
      <c r="C952" s="15"/>
      <c r="D952" s="15"/>
      <c r="E952" s="15"/>
    </row>
    <row r="953" spans="1:5" x14ac:dyDescent="0.2">
      <c r="A953" s="15" t="s">
        <v>1613</v>
      </c>
      <c r="B953" s="15" t="s">
        <v>1614</v>
      </c>
      <c r="C953" s="15" t="s">
        <v>632</v>
      </c>
      <c r="D953" s="15" t="s">
        <v>628</v>
      </c>
      <c r="E953" s="15" t="s">
        <v>1615</v>
      </c>
    </row>
    <row r="954" spans="1:5" x14ac:dyDescent="0.2">
      <c r="A954" s="15"/>
      <c r="B954" s="15"/>
      <c r="C954" s="15"/>
      <c r="D954" s="15"/>
      <c r="E954" s="15"/>
    </row>
    <row r="955" spans="1:5" x14ac:dyDescent="0.2">
      <c r="A955" s="15" t="s">
        <v>1616</v>
      </c>
      <c r="B955" s="15" t="s">
        <v>1617</v>
      </c>
      <c r="C955" s="15" t="s">
        <v>632</v>
      </c>
      <c r="D955" s="15" t="s">
        <v>628</v>
      </c>
      <c r="E955" s="15" t="s">
        <v>1618</v>
      </c>
    </row>
    <row r="956" spans="1:5" x14ac:dyDescent="0.2">
      <c r="A956" s="15"/>
      <c r="B956" s="15"/>
      <c r="C956" s="15"/>
      <c r="D956" s="15"/>
      <c r="E956" s="15"/>
    </row>
    <row r="957" spans="1:5" x14ac:dyDescent="0.2">
      <c r="A957" s="15" t="s">
        <v>1619</v>
      </c>
      <c r="B957" s="5" t="s">
        <v>1620</v>
      </c>
      <c r="C957" s="15" t="s">
        <v>632</v>
      </c>
      <c r="D957" s="15" t="s">
        <v>628</v>
      </c>
      <c r="E957" s="15" t="s">
        <v>1622</v>
      </c>
    </row>
    <row r="958" spans="1:5" x14ac:dyDescent="0.2">
      <c r="A958" s="15"/>
      <c r="C958" s="15"/>
      <c r="D958" s="15"/>
      <c r="E958" s="15"/>
    </row>
    <row r="959" spans="1:5" x14ac:dyDescent="0.2">
      <c r="A959" s="15"/>
      <c r="B959" s="5" t="s">
        <v>1621</v>
      </c>
      <c r="C959" s="15"/>
      <c r="D959" s="15"/>
      <c r="E959" s="15"/>
    </row>
    <row r="960" spans="1:5" x14ac:dyDescent="0.2">
      <c r="A960" s="15"/>
      <c r="C960" s="15"/>
      <c r="D960" s="15"/>
      <c r="E960" s="15"/>
    </row>
    <row r="961" spans="1:5" x14ac:dyDescent="0.2">
      <c r="A961" s="15" t="s">
        <v>1623</v>
      </c>
      <c r="B961" s="5" t="s">
        <v>1624</v>
      </c>
      <c r="C961" s="15" t="s">
        <v>632</v>
      </c>
      <c r="D961" s="15" t="s">
        <v>628</v>
      </c>
      <c r="E961" s="15" t="s">
        <v>1626</v>
      </c>
    </row>
    <row r="962" spans="1:5" x14ac:dyDescent="0.2">
      <c r="A962" s="15"/>
      <c r="C962" s="15"/>
      <c r="D962" s="15"/>
      <c r="E962" s="15"/>
    </row>
    <row r="963" spans="1:5" x14ac:dyDescent="0.2">
      <c r="A963" s="15"/>
      <c r="B963" s="5" t="s">
        <v>1625</v>
      </c>
      <c r="C963" s="15"/>
      <c r="D963" s="15"/>
      <c r="E963" s="15"/>
    </row>
    <row r="964" spans="1:5" x14ac:dyDescent="0.2">
      <c r="A964" s="15"/>
      <c r="C964" s="15"/>
      <c r="D964" s="15"/>
      <c r="E964" s="15"/>
    </row>
    <row r="965" spans="1:5" x14ac:dyDescent="0.2">
      <c r="A965" s="15" t="s">
        <v>1627</v>
      </c>
      <c r="B965" s="15" t="s">
        <v>1628</v>
      </c>
      <c r="C965" s="15" t="s">
        <v>632</v>
      </c>
      <c r="D965" s="15" t="s">
        <v>628</v>
      </c>
      <c r="E965" s="15" t="s">
        <v>1629</v>
      </c>
    </row>
    <row r="966" spans="1:5" x14ac:dyDescent="0.2">
      <c r="A966" s="15"/>
      <c r="B966" s="15"/>
      <c r="C966" s="15"/>
      <c r="D966" s="15"/>
      <c r="E966" s="15"/>
    </row>
    <row r="967" spans="1:5" x14ac:dyDescent="0.2">
      <c r="A967" s="15" t="s">
        <v>1630</v>
      </c>
      <c r="B967" s="5" t="s">
        <v>1631</v>
      </c>
      <c r="C967" s="15" t="s">
        <v>632</v>
      </c>
      <c r="D967" s="15" t="s">
        <v>628</v>
      </c>
      <c r="E967" s="15" t="s">
        <v>1633</v>
      </c>
    </row>
    <row r="968" spans="1:5" x14ac:dyDescent="0.2">
      <c r="A968" s="15"/>
      <c r="C968" s="15"/>
      <c r="D968" s="15"/>
      <c r="E968" s="15"/>
    </row>
    <row r="969" spans="1:5" x14ac:dyDescent="0.2">
      <c r="A969" s="15"/>
      <c r="B969" s="5" t="s">
        <v>1632</v>
      </c>
      <c r="C969" s="15"/>
      <c r="D969" s="15"/>
      <c r="E969" s="15"/>
    </row>
    <row r="970" spans="1:5" x14ac:dyDescent="0.2">
      <c r="A970" s="15"/>
      <c r="C970" s="15"/>
      <c r="D970" s="15"/>
      <c r="E970" s="15"/>
    </row>
    <row r="971" spans="1:5" x14ac:dyDescent="0.2">
      <c r="A971" s="15" t="s">
        <v>1634</v>
      </c>
      <c r="B971" s="15" t="s">
        <v>1635</v>
      </c>
      <c r="C971" s="15" t="s">
        <v>632</v>
      </c>
      <c r="D971" s="15" t="s">
        <v>628</v>
      </c>
      <c r="E971" s="15" t="s">
        <v>1636</v>
      </c>
    </row>
    <row r="972" spans="1:5" x14ac:dyDescent="0.2">
      <c r="A972" s="15"/>
      <c r="B972" s="15"/>
      <c r="C972" s="15"/>
      <c r="D972" s="15"/>
      <c r="E972" s="15"/>
    </row>
    <row r="973" spans="1:5" x14ac:dyDescent="0.2">
      <c r="A973" s="15" t="s">
        <v>1637</v>
      </c>
      <c r="B973" s="15" t="s">
        <v>1638</v>
      </c>
      <c r="C973" s="15" t="s">
        <v>632</v>
      </c>
      <c r="D973" s="15" t="s">
        <v>628</v>
      </c>
      <c r="E973" s="15" t="s">
        <v>1639</v>
      </c>
    </row>
    <row r="974" spans="1:5" x14ac:dyDescent="0.2">
      <c r="A974" s="15"/>
      <c r="B974" s="15"/>
      <c r="C974" s="15"/>
      <c r="D974" s="15"/>
      <c r="E974" s="15"/>
    </row>
    <row r="975" spans="1:5" x14ac:dyDescent="0.2">
      <c r="A975" s="15" t="s">
        <v>1640</v>
      </c>
      <c r="B975" s="15" t="s">
        <v>1641</v>
      </c>
      <c r="C975" s="15" t="s">
        <v>632</v>
      </c>
      <c r="D975" s="15" t="s">
        <v>628</v>
      </c>
      <c r="E975" s="15" t="s">
        <v>1642</v>
      </c>
    </row>
    <row r="976" spans="1:5" x14ac:dyDescent="0.2">
      <c r="A976" s="15"/>
      <c r="B976" s="15"/>
      <c r="C976" s="15"/>
      <c r="D976" s="15"/>
      <c r="E976" s="15"/>
    </row>
    <row r="977" spans="1:5" x14ac:dyDescent="0.2">
      <c r="A977" s="15" t="s">
        <v>1643</v>
      </c>
      <c r="B977" s="15" t="s">
        <v>1644</v>
      </c>
      <c r="C977" s="15" t="s">
        <v>632</v>
      </c>
      <c r="D977" s="15" t="s">
        <v>628</v>
      </c>
      <c r="E977" s="15" t="s">
        <v>1645</v>
      </c>
    </row>
    <row r="978" spans="1:5" x14ac:dyDescent="0.2">
      <c r="A978" s="15"/>
      <c r="B978" s="15"/>
      <c r="C978" s="15"/>
      <c r="D978" s="15"/>
      <c r="E978" s="15"/>
    </row>
    <row r="979" spans="1:5" x14ac:dyDescent="0.2">
      <c r="A979" s="15" t="s">
        <v>1646</v>
      </c>
      <c r="B979" s="15" t="s">
        <v>1647</v>
      </c>
      <c r="C979" s="15" t="s">
        <v>632</v>
      </c>
      <c r="D979" s="15" t="s">
        <v>628</v>
      </c>
      <c r="E979" s="15" t="s">
        <v>1648</v>
      </c>
    </row>
    <row r="980" spans="1:5" x14ac:dyDescent="0.2">
      <c r="A980" s="15"/>
      <c r="B980" s="15"/>
      <c r="C980" s="15"/>
      <c r="D980" s="15"/>
      <c r="E980" s="15"/>
    </row>
    <row r="981" spans="1:5" x14ac:dyDescent="0.2">
      <c r="A981" s="15" t="s">
        <v>1649</v>
      </c>
      <c r="B981" s="15" t="s">
        <v>1650</v>
      </c>
      <c r="C981" s="15" t="s">
        <v>632</v>
      </c>
      <c r="D981" s="15" t="s">
        <v>628</v>
      </c>
      <c r="E981" s="15" t="s">
        <v>1651</v>
      </c>
    </row>
    <row r="982" spans="1:5" x14ac:dyDescent="0.2">
      <c r="A982" s="15"/>
      <c r="B982" s="15"/>
      <c r="C982" s="15"/>
      <c r="D982" s="15"/>
      <c r="E982" s="15"/>
    </row>
    <row r="983" spans="1:5" x14ac:dyDescent="0.2">
      <c r="A983" s="15" t="s">
        <v>1652</v>
      </c>
      <c r="B983" s="15" t="s">
        <v>1653</v>
      </c>
      <c r="C983" s="15" t="s">
        <v>632</v>
      </c>
      <c r="D983" s="15" t="s">
        <v>628</v>
      </c>
      <c r="E983" s="15" t="s">
        <v>1654</v>
      </c>
    </row>
    <row r="984" spans="1:5" x14ac:dyDescent="0.2">
      <c r="A984" s="15"/>
      <c r="B984" s="15"/>
      <c r="C984" s="15"/>
      <c r="D984" s="15"/>
      <c r="E984" s="15"/>
    </row>
    <row r="985" spans="1:5" x14ac:dyDescent="0.2">
      <c r="A985" s="15" t="s">
        <v>1655</v>
      </c>
      <c r="B985" s="15" t="s">
        <v>1656</v>
      </c>
      <c r="C985" s="15" t="s">
        <v>632</v>
      </c>
      <c r="D985" s="15" t="s">
        <v>628</v>
      </c>
      <c r="E985" s="15" t="s">
        <v>1615</v>
      </c>
    </row>
    <row r="986" spans="1:5" x14ac:dyDescent="0.2">
      <c r="A986" s="15"/>
      <c r="B986" s="15"/>
      <c r="C986" s="15"/>
      <c r="D986" s="15"/>
      <c r="E986" s="15"/>
    </row>
    <row r="987" spans="1:5" x14ac:dyDescent="0.2">
      <c r="A987" s="15" t="s">
        <v>1657</v>
      </c>
      <c r="B987" s="5" t="s">
        <v>1658</v>
      </c>
      <c r="C987" s="15" t="s">
        <v>632</v>
      </c>
      <c r="D987" s="15" t="s">
        <v>628</v>
      </c>
      <c r="E987" s="15" t="s">
        <v>1622</v>
      </c>
    </row>
    <row r="988" spans="1:5" x14ac:dyDescent="0.2">
      <c r="A988" s="15"/>
      <c r="C988" s="15"/>
      <c r="D988" s="15"/>
      <c r="E988" s="15"/>
    </row>
    <row r="989" spans="1:5" x14ac:dyDescent="0.2">
      <c r="A989" s="15"/>
      <c r="B989" s="5" t="s">
        <v>1621</v>
      </c>
      <c r="C989" s="15"/>
      <c r="D989" s="15"/>
      <c r="E989" s="15"/>
    </row>
    <row r="990" spans="1:5" x14ac:dyDescent="0.2">
      <c r="A990" s="15"/>
      <c r="C990" s="15"/>
      <c r="D990" s="15"/>
      <c r="E990" s="15"/>
    </row>
    <row r="991" spans="1:5" x14ac:dyDescent="0.2">
      <c r="A991" s="15" t="s">
        <v>1659</v>
      </c>
      <c r="B991" s="15" t="s">
        <v>1660</v>
      </c>
      <c r="C991" s="15" t="s">
        <v>627</v>
      </c>
      <c r="D991" s="15" t="s">
        <v>628</v>
      </c>
      <c r="E991" s="17"/>
    </row>
    <row r="992" spans="1:5" x14ac:dyDescent="0.2">
      <c r="A992" s="15"/>
      <c r="B992" s="15"/>
      <c r="C992" s="15"/>
      <c r="D992" s="15"/>
      <c r="E992" s="17"/>
    </row>
    <row r="994" spans="1:1" x14ac:dyDescent="0.2">
      <c r="A994" s="5">
        <v>35</v>
      </c>
    </row>
    <row r="996" spans="1:1" x14ac:dyDescent="0.2">
      <c r="A996" s="5" t="s">
        <v>592</v>
      </c>
    </row>
    <row r="998" spans="1:1" x14ac:dyDescent="0.2">
      <c r="A998" s="5">
        <v>36</v>
      </c>
    </row>
    <row r="1000" spans="1:1" ht="22" x14ac:dyDescent="0.25">
      <c r="A1000" s="6" t="s">
        <v>316</v>
      </c>
    </row>
    <row r="1001" spans="1:1" ht="22" x14ac:dyDescent="0.25">
      <c r="A1001" s="6" t="s">
        <v>1661</v>
      </c>
    </row>
    <row r="1003" spans="1:1" x14ac:dyDescent="0.2">
      <c r="A1003" s="5" t="s">
        <v>592</v>
      </c>
    </row>
    <row r="1005" spans="1:1" x14ac:dyDescent="0.2">
      <c r="A1005" s="8" t="s">
        <v>1662</v>
      </c>
    </row>
    <row r="1007" spans="1:1" x14ac:dyDescent="0.2">
      <c r="A1007" s="3" t="s">
        <v>1663</v>
      </c>
    </row>
    <row r="1009" spans="1:1" x14ac:dyDescent="0.2">
      <c r="A1009" s="3" t="s">
        <v>1664</v>
      </c>
    </row>
    <row r="1011" spans="1:1" ht="22" x14ac:dyDescent="0.25">
      <c r="A1011" s="6" t="s">
        <v>317</v>
      </c>
    </row>
    <row r="1012" spans="1:1" ht="22" x14ac:dyDescent="0.25">
      <c r="A1012" s="6" t="s">
        <v>1661</v>
      </c>
    </row>
    <row r="1014" spans="1:1" x14ac:dyDescent="0.2">
      <c r="A1014" s="8" t="s">
        <v>1662</v>
      </c>
    </row>
    <row r="1016" spans="1:1" x14ac:dyDescent="0.2">
      <c r="A1016" s="3" t="s">
        <v>1665</v>
      </c>
    </row>
    <row r="1018" spans="1:1" x14ac:dyDescent="0.2">
      <c r="A1018" s="8" t="s">
        <v>1666</v>
      </c>
    </row>
    <row r="1020" spans="1:1" x14ac:dyDescent="0.2">
      <c r="A1020" s="3" t="s">
        <v>631</v>
      </c>
    </row>
    <row r="1022" spans="1:1" x14ac:dyDescent="0.2">
      <c r="A1022" s="3" t="s">
        <v>1667</v>
      </c>
    </row>
    <row r="1024" spans="1:1" ht="22" x14ac:dyDescent="0.25">
      <c r="A1024" s="6" t="s">
        <v>1668</v>
      </c>
    </row>
    <row r="1025" spans="1:1" ht="22" x14ac:dyDescent="0.25">
      <c r="A1025" s="6" t="s">
        <v>1661</v>
      </c>
    </row>
    <row r="1027" spans="1:1" x14ac:dyDescent="0.2">
      <c r="A1027" s="8" t="s">
        <v>1662</v>
      </c>
    </row>
    <row r="1029" spans="1:1" x14ac:dyDescent="0.2">
      <c r="A1029" s="3" t="s">
        <v>1669</v>
      </c>
    </row>
    <row r="1031" spans="1:1" x14ac:dyDescent="0.2">
      <c r="A1031" s="8" t="s">
        <v>1666</v>
      </c>
    </row>
    <row r="1033" spans="1:1" x14ac:dyDescent="0.2">
      <c r="A1033" s="3" t="s">
        <v>1670</v>
      </c>
    </row>
    <row r="1035" spans="1:1" x14ac:dyDescent="0.2">
      <c r="A1035" s="3" t="s">
        <v>324</v>
      </c>
    </row>
    <row r="1036" spans="1:1" x14ac:dyDescent="0.2">
      <c r="A1036" s="3" t="s">
        <v>1671</v>
      </c>
    </row>
    <row r="1038" spans="1:1" x14ac:dyDescent="0.2">
      <c r="A1038" s="8" t="s">
        <v>1672</v>
      </c>
    </row>
    <row r="1040" spans="1:1" x14ac:dyDescent="0.2">
      <c r="A1040" s="3" t="s">
        <v>1673</v>
      </c>
    </row>
    <row r="1042" spans="1:1" ht="22" x14ac:dyDescent="0.25">
      <c r="A1042" s="6" t="s">
        <v>318</v>
      </c>
    </row>
    <row r="1043" spans="1:1" ht="22" x14ac:dyDescent="0.25">
      <c r="A1043" s="6" t="s">
        <v>1661</v>
      </c>
    </row>
    <row r="1045" spans="1:1" x14ac:dyDescent="0.2">
      <c r="A1045" s="8" t="s">
        <v>1662</v>
      </c>
    </row>
    <row r="1047" spans="1:1" x14ac:dyDescent="0.2">
      <c r="A1047" s="3" t="s">
        <v>1669</v>
      </c>
    </row>
    <row r="1049" spans="1:1" x14ac:dyDescent="0.2">
      <c r="A1049" s="8" t="s">
        <v>1666</v>
      </c>
    </row>
    <row r="1051" spans="1:1" x14ac:dyDescent="0.2">
      <c r="A1051" s="3" t="s">
        <v>1670</v>
      </c>
    </row>
    <row r="1053" spans="1:1" x14ac:dyDescent="0.2">
      <c r="A1053" s="3" t="s">
        <v>324</v>
      </c>
    </row>
    <row r="1054" spans="1:1" x14ac:dyDescent="0.2">
      <c r="A1054" s="3" t="s">
        <v>1674</v>
      </c>
    </row>
    <row r="1056" spans="1:1" x14ac:dyDescent="0.2">
      <c r="A1056" s="8" t="s">
        <v>1672</v>
      </c>
    </row>
    <row r="1058" spans="1:1" x14ac:dyDescent="0.2">
      <c r="A1058" s="5">
        <v>37</v>
      </c>
    </row>
    <row r="1060" spans="1:1" ht="22" x14ac:dyDescent="0.25">
      <c r="A1060" s="6" t="s">
        <v>318</v>
      </c>
    </row>
    <row r="1061" spans="1:1" ht="22" x14ac:dyDescent="0.25">
      <c r="A1061" s="6" t="s">
        <v>1661</v>
      </c>
    </row>
    <row r="1063" spans="1:1" x14ac:dyDescent="0.2">
      <c r="A1063" s="3" t="s">
        <v>1673</v>
      </c>
    </row>
    <row r="1065" spans="1:1" ht="22" x14ac:dyDescent="0.25">
      <c r="A1065" s="6" t="s">
        <v>319</v>
      </c>
    </row>
    <row r="1066" spans="1:1" ht="22" x14ac:dyDescent="0.25">
      <c r="A1066" s="6" t="s">
        <v>1661</v>
      </c>
    </row>
    <row r="1068" spans="1:1" x14ac:dyDescent="0.2">
      <c r="A1068" s="5" t="s">
        <v>592</v>
      </c>
    </row>
    <row r="1070" spans="1:1" x14ac:dyDescent="0.2">
      <c r="A1070" s="8" t="s">
        <v>1662</v>
      </c>
    </row>
    <row r="1072" spans="1:1" x14ac:dyDescent="0.2">
      <c r="A1072" s="3" t="s">
        <v>1669</v>
      </c>
    </row>
    <row r="1074" spans="1:1" x14ac:dyDescent="0.2">
      <c r="A1074" s="8" t="s">
        <v>1666</v>
      </c>
    </row>
    <row r="1076" spans="1:1" x14ac:dyDescent="0.2">
      <c r="A1076" s="3" t="s">
        <v>1670</v>
      </c>
    </row>
    <row r="1078" spans="1:1" x14ac:dyDescent="0.2">
      <c r="A1078" s="3" t="s">
        <v>324</v>
      </c>
    </row>
    <row r="1079" spans="1:1" x14ac:dyDescent="0.2">
      <c r="A1079" s="3" t="s">
        <v>320</v>
      </c>
    </row>
    <row r="1080" spans="1:1" x14ac:dyDescent="0.2">
      <c r="A1080" s="3" t="s">
        <v>1675</v>
      </c>
    </row>
    <row r="1082" spans="1:1" x14ac:dyDescent="0.2">
      <c r="A1082" s="8" t="s">
        <v>1672</v>
      </c>
    </row>
    <row r="1084" spans="1:1" x14ac:dyDescent="0.2">
      <c r="A1084" s="3" t="s">
        <v>1673</v>
      </c>
    </row>
    <row r="1086" spans="1:1" ht="22" x14ac:dyDescent="0.25">
      <c r="A1086" s="6" t="s">
        <v>321</v>
      </c>
    </row>
    <row r="1087" spans="1:1" ht="22" x14ac:dyDescent="0.25">
      <c r="A1087" s="6" t="s">
        <v>1661</v>
      </c>
    </row>
    <row r="1089" spans="1:1" x14ac:dyDescent="0.2">
      <c r="A1089" s="8" t="s">
        <v>1662</v>
      </c>
    </row>
    <row r="1091" spans="1:1" x14ac:dyDescent="0.2">
      <c r="A1091" s="3" t="s">
        <v>1676</v>
      </c>
    </row>
    <row r="1093" spans="1:1" x14ac:dyDescent="0.2">
      <c r="A1093" s="8" t="s">
        <v>1666</v>
      </c>
    </row>
    <row r="1095" spans="1:1" x14ac:dyDescent="0.2">
      <c r="A1095" s="3" t="s">
        <v>1677</v>
      </c>
    </row>
    <row r="1097" spans="1:1" x14ac:dyDescent="0.2">
      <c r="A1097" s="3" t="s">
        <v>324</v>
      </c>
    </row>
    <row r="1098" spans="1:1" x14ac:dyDescent="0.2">
      <c r="A1098" s="3" t="s">
        <v>1678</v>
      </c>
    </row>
    <row r="1100" spans="1:1" x14ac:dyDescent="0.2">
      <c r="A1100" s="8" t="s">
        <v>1672</v>
      </c>
    </row>
    <row r="1102" spans="1:1" x14ac:dyDescent="0.2">
      <c r="A1102" s="3" t="s">
        <v>1673</v>
      </c>
    </row>
    <row r="1104" spans="1:1" ht="22" x14ac:dyDescent="0.25">
      <c r="A1104" s="6" t="s">
        <v>322</v>
      </c>
    </row>
    <row r="1105" spans="1:1" ht="22" x14ac:dyDescent="0.25">
      <c r="A1105" s="6" t="s">
        <v>1661</v>
      </c>
    </row>
    <row r="1107" spans="1:1" x14ac:dyDescent="0.2">
      <c r="A1107" s="8" t="s">
        <v>1662</v>
      </c>
    </row>
    <row r="1109" spans="1:1" x14ac:dyDescent="0.2">
      <c r="A1109" s="3" t="s">
        <v>1669</v>
      </c>
    </row>
    <row r="1111" spans="1:1" x14ac:dyDescent="0.2">
      <c r="A1111" s="8" t="s">
        <v>1666</v>
      </c>
    </row>
    <row r="1113" spans="1:1" x14ac:dyDescent="0.2">
      <c r="A1113" s="3" t="s">
        <v>1670</v>
      </c>
    </row>
    <row r="1115" spans="1:1" x14ac:dyDescent="0.2">
      <c r="A1115" s="3" t="s">
        <v>324</v>
      </c>
    </row>
    <row r="1116" spans="1:1" x14ac:dyDescent="0.2">
      <c r="A1116" s="3" t="s">
        <v>1679</v>
      </c>
    </row>
    <row r="1118" spans="1:1" x14ac:dyDescent="0.2">
      <c r="A1118" s="8" t="s">
        <v>1672</v>
      </c>
    </row>
    <row r="1120" spans="1:1" x14ac:dyDescent="0.2">
      <c r="A1120" s="3" t="s">
        <v>1673</v>
      </c>
    </row>
    <row r="1122" spans="1:1" x14ac:dyDescent="0.2">
      <c r="A1122" s="5">
        <v>38</v>
      </c>
    </row>
    <row r="1124" spans="1:1" ht="22" x14ac:dyDescent="0.25">
      <c r="A1124" s="6" t="s">
        <v>323</v>
      </c>
    </row>
    <row r="1125" spans="1:1" ht="22" x14ac:dyDescent="0.25">
      <c r="A1125" s="6" t="s">
        <v>1661</v>
      </c>
    </row>
    <row r="1127" spans="1:1" x14ac:dyDescent="0.2">
      <c r="A1127" s="3" t="s">
        <v>324</v>
      </c>
    </row>
    <row r="1128" spans="1:1" x14ac:dyDescent="0.2">
      <c r="A1128" s="3" t="s">
        <v>1680</v>
      </c>
    </row>
    <row r="1130" spans="1:1" x14ac:dyDescent="0.2">
      <c r="A1130" s="8" t="s">
        <v>1672</v>
      </c>
    </row>
    <row r="1132" spans="1:1" x14ac:dyDescent="0.2">
      <c r="A1132" s="3" t="s">
        <v>1673</v>
      </c>
    </row>
    <row r="1134" spans="1:1" ht="22" x14ac:dyDescent="0.25">
      <c r="A1134" s="6" t="s">
        <v>325</v>
      </c>
    </row>
    <row r="1135" spans="1:1" ht="22" x14ac:dyDescent="0.25">
      <c r="A1135" s="6" t="s">
        <v>1661</v>
      </c>
    </row>
    <row r="1137" spans="1:1" x14ac:dyDescent="0.2">
      <c r="A1137" s="5" t="s">
        <v>592</v>
      </c>
    </row>
    <row r="1139" spans="1:1" x14ac:dyDescent="0.2">
      <c r="A1139" s="8" t="s">
        <v>1662</v>
      </c>
    </row>
    <row r="1141" spans="1:1" x14ac:dyDescent="0.2">
      <c r="A1141" s="3" t="s">
        <v>1669</v>
      </c>
    </row>
    <row r="1143" spans="1:1" x14ac:dyDescent="0.2">
      <c r="A1143" s="8" t="s">
        <v>1666</v>
      </c>
    </row>
    <row r="1145" spans="1:1" x14ac:dyDescent="0.2">
      <c r="A1145" s="3" t="s">
        <v>1670</v>
      </c>
    </row>
    <row r="1147" spans="1:1" x14ac:dyDescent="0.2">
      <c r="A1147" s="8" t="s">
        <v>1662</v>
      </c>
    </row>
    <row r="1149" spans="1:1" x14ac:dyDescent="0.2">
      <c r="A1149" s="3" t="s">
        <v>1669</v>
      </c>
    </row>
    <row r="1151" spans="1:1" x14ac:dyDescent="0.2">
      <c r="A1151" s="8" t="s">
        <v>1666</v>
      </c>
    </row>
    <row r="1153" spans="1:1" x14ac:dyDescent="0.2">
      <c r="A1153" s="3" t="s">
        <v>1670</v>
      </c>
    </row>
    <row r="1155" spans="1:1" x14ac:dyDescent="0.2">
      <c r="A1155" s="3" t="s">
        <v>324</v>
      </c>
    </row>
    <row r="1156" spans="1:1" x14ac:dyDescent="0.2">
      <c r="A1156" s="3" t="s">
        <v>1681</v>
      </c>
    </row>
    <row r="1158" spans="1:1" x14ac:dyDescent="0.2">
      <c r="A1158" s="8" t="s">
        <v>1672</v>
      </c>
    </row>
    <row r="1160" spans="1:1" x14ac:dyDescent="0.2">
      <c r="A1160" s="3" t="s">
        <v>1673</v>
      </c>
    </row>
    <row r="1162" spans="1:1" ht="22" x14ac:dyDescent="0.25">
      <c r="A1162" s="6" t="s">
        <v>326</v>
      </c>
    </row>
    <row r="1163" spans="1:1" ht="22" x14ac:dyDescent="0.25">
      <c r="A1163" s="6" t="s">
        <v>1661</v>
      </c>
    </row>
    <row r="1165" spans="1:1" x14ac:dyDescent="0.2">
      <c r="A1165" s="8" t="s">
        <v>1662</v>
      </c>
    </row>
    <row r="1167" spans="1:1" x14ac:dyDescent="0.2">
      <c r="A1167" s="3" t="s">
        <v>1669</v>
      </c>
    </row>
    <row r="1169" spans="1:1" x14ac:dyDescent="0.2">
      <c r="A1169" s="8" t="s">
        <v>1666</v>
      </c>
    </row>
    <row r="1171" spans="1:1" x14ac:dyDescent="0.2">
      <c r="A1171" s="3" t="s">
        <v>1670</v>
      </c>
    </row>
    <row r="1173" spans="1:1" x14ac:dyDescent="0.2">
      <c r="A1173" s="3" t="s">
        <v>324</v>
      </c>
    </row>
    <row r="1174" spans="1:1" x14ac:dyDescent="0.2">
      <c r="A1174" s="3" t="s">
        <v>1682</v>
      </c>
    </row>
    <row r="1176" spans="1:1" x14ac:dyDescent="0.2">
      <c r="A1176" s="8" t="s">
        <v>1672</v>
      </c>
    </row>
    <row r="1178" spans="1:1" x14ac:dyDescent="0.2">
      <c r="A1178" s="3" t="s">
        <v>1673</v>
      </c>
    </row>
    <row r="1180" spans="1:1" ht="22" x14ac:dyDescent="0.25">
      <c r="A1180" s="6" t="s">
        <v>327</v>
      </c>
    </row>
    <row r="1181" spans="1:1" ht="22" x14ac:dyDescent="0.25">
      <c r="A1181" s="6" t="s">
        <v>1661</v>
      </c>
    </row>
    <row r="1183" spans="1:1" x14ac:dyDescent="0.2">
      <c r="A1183" s="8" t="s">
        <v>1662</v>
      </c>
    </row>
    <row r="1185" spans="1:1" x14ac:dyDescent="0.2">
      <c r="A1185" s="5">
        <v>39</v>
      </c>
    </row>
    <row r="1187" spans="1:1" ht="22" x14ac:dyDescent="0.25">
      <c r="A1187" s="6" t="s">
        <v>327</v>
      </c>
    </row>
    <row r="1188" spans="1:1" ht="22" x14ac:dyDescent="0.25">
      <c r="A1188" s="6" t="s">
        <v>1661</v>
      </c>
    </row>
    <row r="1190" spans="1:1" x14ac:dyDescent="0.2">
      <c r="A1190" s="3" t="s">
        <v>1669</v>
      </c>
    </row>
    <row r="1192" spans="1:1" x14ac:dyDescent="0.2">
      <c r="A1192" s="8" t="s">
        <v>1666</v>
      </c>
    </row>
    <row r="1194" spans="1:1" x14ac:dyDescent="0.2">
      <c r="A1194" s="3" t="s">
        <v>1670</v>
      </c>
    </row>
    <row r="1196" spans="1:1" x14ac:dyDescent="0.2">
      <c r="A1196" s="3" t="s">
        <v>324</v>
      </c>
    </row>
    <row r="1197" spans="1:1" x14ac:dyDescent="0.2">
      <c r="A1197" s="3" t="s">
        <v>1683</v>
      </c>
    </row>
    <row r="1199" spans="1:1" x14ac:dyDescent="0.2">
      <c r="A1199" s="8" t="s">
        <v>1672</v>
      </c>
    </row>
    <row r="1201" spans="1:1" x14ac:dyDescent="0.2">
      <c r="A1201" s="3" t="s">
        <v>1673</v>
      </c>
    </row>
    <row r="1203" spans="1:1" ht="22" x14ac:dyDescent="0.25">
      <c r="A1203" s="6" t="s">
        <v>328</v>
      </c>
    </row>
    <row r="1204" spans="1:1" ht="22" x14ac:dyDescent="0.25">
      <c r="A1204" s="6" t="s">
        <v>1661</v>
      </c>
    </row>
    <row r="1206" spans="1:1" x14ac:dyDescent="0.2">
      <c r="A1206" s="5" t="s">
        <v>592</v>
      </c>
    </row>
    <row r="1208" spans="1:1" x14ac:dyDescent="0.2">
      <c r="A1208" s="8" t="s">
        <v>1662</v>
      </c>
    </row>
    <row r="1210" spans="1:1" x14ac:dyDescent="0.2">
      <c r="A1210" s="3" t="s">
        <v>1669</v>
      </c>
    </row>
    <row r="1212" spans="1:1" x14ac:dyDescent="0.2">
      <c r="A1212" s="8" t="s">
        <v>1666</v>
      </c>
    </row>
    <row r="1214" spans="1:1" x14ac:dyDescent="0.2">
      <c r="A1214" s="3" t="s">
        <v>1670</v>
      </c>
    </row>
    <row r="1216" spans="1:1" x14ac:dyDescent="0.2">
      <c r="A1216" s="3" t="s">
        <v>324</v>
      </c>
    </row>
    <row r="1217" spans="1:1" x14ac:dyDescent="0.2">
      <c r="A1217" s="3" t="s">
        <v>1684</v>
      </c>
    </row>
    <row r="1219" spans="1:1" x14ac:dyDescent="0.2">
      <c r="A1219" s="8" t="s">
        <v>1672</v>
      </c>
    </row>
    <row r="1221" spans="1:1" x14ac:dyDescent="0.2">
      <c r="A1221" s="3" t="s">
        <v>1673</v>
      </c>
    </row>
    <row r="1223" spans="1:1" ht="22" x14ac:dyDescent="0.25">
      <c r="A1223" s="6" t="s">
        <v>329</v>
      </c>
    </row>
    <row r="1224" spans="1:1" ht="22" x14ac:dyDescent="0.25">
      <c r="A1224" s="6" t="s">
        <v>1661</v>
      </c>
    </row>
    <row r="1226" spans="1:1" x14ac:dyDescent="0.2">
      <c r="A1226" s="8" t="s">
        <v>1662</v>
      </c>
    </row>
    <row r="1228" spans="1:1" x14ac:dyDescent="0.2">
      <c r="A1228" s="3" t="s">
        <v>1676</v>
      </c>
    </row>
    <row r="1230" spans="1:1" x14ac:dyDescent="0.2">
      <c r="A1230" s="8" t="s">
        <v>1666</v>
      </c>
    </row>
    <row r="1232" spans="1:1" x14ac:dyDescent="0.2">
      <c r="A1232" s="3" t="s">
        <v>1677</v>
      </c>
    </row>
    <row r="1234" spans="1:1" x14ac:dyDescent="0.2">
      <c r="A1234" s="3" t="s">
        <v>324</v>
      </c>
    </row>
    <row r="1235" spans="1:1" x14ac:dyDescent="0.2">
      <c r="A1235" s="3" t="s">
        <v>1685</v>
      </c>
    </row>
    <row r="1237" spans="1:1" x14ac:dyDescent="0.2">
      <c r="A1237" s="8" t="s">
        <v>1672</v>
      </c>
    </row>
    <row r="1239" spans="1:1" x14ac:dyDescent="0.2">
      <c r="A1239" s="3" t="s">
        <v>1673</v>
      </c>
    </row>
    <row r="1241" spans="1:1" ht="22" x14ac:dyDescent="0.25">
      <c r="A1241" s="6" t="s">
        <v>330</v>
      </c>
    </row>
    <row r="1242" spans="1:1" ht="22" x14ac:dyDescent="0.25">
      <c r="A1242" s="6" t="s">
        <v>1661</v>
      </c>
    </row>
    <row r="1244" spans="1:1" x14ac:dyDescent="0.2">
      <c r="A1244" s="8" t="s">
        <v>1662</v>
      </c>
    </row>
    <row r="1246" spans="1:1" x14ac:dyDescent="0.2">
      <c r="A1246" s="5">
        <v>40</v>
      </c>
    </row>
    <row r="1248" spans="1:1" ht="22" x14ac:dyDescent="0.25">
      <c r="A1248" s="6" t="s">
        <v>330</v>
      </c>
    </row>
    <row r="1249" spans="1:1" ht="22" x14ac:dyDescent="0.25">
      <c r="A1249" s="6" t="s">
        <v>1661</v>
      </c>
    </row>
    <row r="1251" spans="1:1" x14ac:dyDescent="0.2">
      <c r="A1251" s="3" t="s">
        <v>1676</v>
      </c>
    </row>
    <row r="1253" spans="1:1" x14ac:dyDescent="0.2">
      <c r="A1253" s="8" t="s">
        <v>1666</v>
      </c>
    </row>
    <row r="1255" spans="1:1" x14ac:dyDescent="0.2">
      <c r="A1255" s="3" t="s">
        <v>1677</v>
      </c>
    </row>
    <row r="1257" spans="1:1" x14ac:dyDescent="0.2">
      <c r="A1257" s="3" t="s">
        <v>324</v>
      </c>
    </row>
    <row r="1258" spans="1:1" x14ac:dyDescent="0.2">
      <c r="A1258" s="3" t="s">
        <v>1686</v>
      </c>
    </row>
    <row r="1260" spans="1:1" x14ac:dyDescent="0.2">
      <c r="A1260" s="8" t="s">
        <v>1672</v>
      </c>
    </row>
    <row r="1262" spans="1:1" x14ac:dyDescent="0.2">
      <c r="A1262" s="3" t="s">
        <v>1673</v>
      </c>
    </row>
    <row r="1264" spans="1:1" ht="22" x14ac:dyDescent="0.25">
      <c r="A1264" s="6" t="s">
        <v>331</v>
      </c>
    </row>
    <row r="1265" spans="1:1" ht="22" x14ac:dyDescent="0.25">
      <c r="A1265" s="6" t="s">
        <v>1661</v>
      </c>
    </row>
    <row r="1267" spans="1:1" x14ac:dyDescent="0.2">
      <c r="A1267" s="5" t="s">
        <v>592</v>
      </c>
    </row>
    <row r="1269" spans="1:1" x14ac:dyDescent="0.2">
      <c r="A1269" s="8" t="s">
        <v>1662</v>
      </c>
    </row>
    <row r="1271" spans="1:1" x14ac:dyDescent="0.2">
      <c r="A1271" s="3" t="s">
        <v>1669</v>
      </c>
    </row>
    <row r="1273" spans="1:1" x14ac:dyDescent="0.2">
      <c r="A1273" s="8" t="s">
        <v>1666</v>
      </c>
    </row>
    <row r="1275" spans="1:1" x14ac:dyDescent="0.2">
      <c r="A1275" s="3" t="s">
        <v>1670</v>
      </c>
    </row>
    <row r="1277" spans="1:1" x14ac:dyDescent="0.2">
      <c r="A1277" s="3" t="s">
        <v>324</v>
      </c>
    </row>
    <row r="1278" spans="1:1" x14ac:dyDescent="0.2">
      <c r="A1278" s="3" t="s">
        <v>1687</v>
      </c>
    </row>
    <row r="1280" spans="1:1" x14ac:dyDescent="0.2">
      <c r="A1280" s="8" t="s">
        <v>1672</v>
      </c>
    </row>
    <row r="1282" spans="1:1" x14ac:dyDescent="0.2">
      <c r="A1282" s="3" t="s">
        <v>1673</v>
      </c>
    </row>
    <row r="1284" spans="1:1" ht="22" x14ac:dyDescent="0.25">
      <c r="A1284" s="6" t="s">
        <v>332</v>
      </c>
    </row>
    <row r="1285" spans="1:1" ht="22" x14ac:dyDescent="0.25">
      <c r="A1285" s="6" t="s">
        <v>1661</v>
      </c>
    </row>
    <row r="1287" spans="1:1" x14ac:dyDescent="0.2">
      <c r="A1287" s="8" t="s">
        <v>1662</v>
      </c>
    </row>
    <row r="1289" spans="1:1" x14ac:dyDescent="0.2">
      <c r="A1289" s="3" t="s">
        <v>1669</v>
      </c>
    </row>
    <row r="1291" spans="1:1" x14ac:dyDescent="0.2">
      <c r="A1291" s="8" t="s">
        <v>1666</v>
      </c>
    </row>
    <row r="1293" spans="1:1" x14ac:dyDescent="0.2">
      <c r="A1293" s="3" t="s">
        <v>1670</v>
      </c>
    </row>
    <row r="1295" spans="1:1" x14ac:dyDescent="0.2">
      <c r="A1295" s="3" t="s">
        <v>324</v>
      </c>
    </row>
    <row r="1296" spans="1:1" x14ac:dyDescent="0.2">
      <c r="A1296" s="3" t="s">
        <v>1688</v>
      </c>
    </row>
    <row r="1298" spans="1:1" x14ac:dyDescent="0.2">
      <c r="A1298" s="8" t="s">
        <v>1672</v>
      </c>
    </row>
    <row r="1300" spans="1:1" x14ac:dyDescent="0.2">
      <c r="A1300" s="3" t="s">
        <v>1673</v>
      </c>
    </row>
    <row r="1302" spans="1:1" ht="22" x14ac:dyDescent="0.25">
      <c r="A1302" s="6" t="s">
        <v>333</v>
      </c>
    </row>
    <row r="1303" spans="1:1" ht="22" x14ac:dyDescent="0.25">
      <c r="A1303" s="6" t="s">
        <v>1661</v>
      </c>
    </row>
    <row r="1305" spans="1:1" x14ac:dyDescent="0.2">
      <c r="A1305" s="8" t="s">
        <v>1662</v>
      </c>
    </row>
    <row r="1307" spans="1:1" x14ac:dyDescent="0.2">
      <c r="A1307" s="5">
        <v>41</v>
      </c>
    </row>
    <row r="1309" spans="1:1" ht="22" x14ac:dyDescent="0.25">
      <c r="A1309" s="6" t="s">
        <v>333</v>
      </c>
    </row>
    <row r="1310" spans="1:1" ht="22" x14ac:dyDescent="0.25">
      <c r="A1310" s="6" t="s">
        <v>1661</v>
      </c>
    </row>
    <row r="1312" spans="1:1" x14ac:dyDescent="0.2">
      <c r="A1312" s="3" t="s">
        <v>1669</v>
      </c>
    </row>
    <row r="1314" spans="1:1" x14ac:dyDescent="0.2">
      <c r="A1314" s="8" t="s">
        <v>1666</v>
      </c>
    </row>
    <row r="1316" spans="1:1" x14ac:dyDescent="0.2">
      <c r="A1316" s="3" t="s">
        <v>1670</v>
      </c>
    </row>
    <row r="1318" spans="1:1" x14ac:dyDescent="0.2">
      <c r="A1318" s="3" t="s">
        <v>324</v>
      </c>
    </row>
    <row r="1319" spans="1:1" x14ac:dyDescent="0.2">
      <c r="A1319" s="3" t="s">
        <v>1689</v>
      </c>
    </row>
    <row r="1321" spans="1:1" x14ac:dyDescent="0.2">
      <c r="A1321" s="8" t="s">
        <v>1672</v>
      </c>
    </row>
    <row r="1323" spans="1:1" x14ac:dyDescent="0.2">
      <c r="A1323" s="3" t="s">
        <v>1673</v>
      </c>
    </row>
    <row r="1325" spans="1:1" ht="22" x14ac:dyDescent="0.25">
      <c r="A1325" s="6" t="s">
        <v>334</v>
      </c>
    </row>
    <row r="1326" spans="1:1" ht="22" x14ac:dyDescent="0.25">
      <c r="A1326" s="6" t="s">
        <v>1661</v>
      </c>
    </row>
    <row r="1328" spans="1:1" x14ac:dyDescent="0.2">
      <c r="A1328" s="5" t="s">
        <v>592</v>
      </c>
    </row>
    <row r="1330" spans="1:1" x14ac:dyDescent="0.2">
      <c r="A1330" s="8" t="s">
        <v>1662</v>
      </c>
    </row>
    <row r="1332" spans="1:1" x14ac:dyDescent="0.2">
      <c r="A1332" s="3" t="s">
        <v>1669</v>
      </c>
    </row>
    <row r="1334" spans="1:1" x14ac:dyDescent="0.2">
      <c r="A1334" s="8" t="s">
        <v>1666</v>
      </c>
    </row>
    <row r="1336" spans="1:1" x14ac:dyDescent="0.2">
      <c r="A1336" s="3" t="s">
        <v>1670</v>
      </c>
    </row>
    <row r="1338" spans="1:1" x14ac:dyDescent="0.2">
      <c r="A1338" s="3" t="s">
        <v>324</v>
      </c>
    </row>
    <row r="1339" spans="1:1" x14ac:dyDescent="0.2">
      <c r="A1339" s="3" t="s">
        <v>1690</v>
      </c>
    </row>
    <row r="1341" spans="1:1" x14ac:dyDescent="0.2">
      <c r="A1341" s="8" t="s">
        <v>1672</v>
      </c>
    </row>
    <row r="1343" spans="1:1" x14ac:dyDescent="0.2">
      <c r="A1343" s="3" t="s">
        <v>1673</v>
      </c>
    </row>
    <row r="1345" spans="1:1" ht="22" x14ac:dyDescent="0.25">
      <c r="A1345" s="6" t="s">
        <v>335</v>
      </c>
    </row>
    <row r="1346" spans="1:1" ht="22" x14ac:dyDescent="0.25">
      <c r="A1346" s="6" t="s">
        <v>1661</v>
      </c>
    </row>
    <row r="1348" spans="1:1" x14ac:dyDescent="0.2">
      <c r="A1348" s="8" t="s">
        <v>1662</v>
      </c>
    </row>
    <row r="1350" spans="1:1" x14ac:dyDescent="0.2">
      <c r="A1350" s="3" t="s">
        <v>1669</v>
      </c>
    </row>
    <row r="1352" spans="1:1" x14ac:dyDescent="0.2">
      <c r="A1352" s="8" t="s">
        <v>1666</v>
      </c>
    </row>
    <row r="1354" spans="1:1" x14ac:dyDescent="0.2">
      <c r="A1354" s="3" t="s">
        <v>1670</v>
      </c>
    </row>
    <row r="1356" spans="1:1" x14ac:dyDescent="0.2">
      <c r="A1356" s="3" t="s">
        <v>324</v>
      </c>
    </row>
    <row r="1357" spans="1:1" x14ac:dyDescent="0.2">
      <c r="A1357" s="3" t="s">
        <v>1691</v>
      </c>
    </row>
    <row r="1359" spans="1:1" x14ac:dyDescent="0.2">
      <c r="A1359" s="8" t="s">
        <v>1672</v>
      </c>
    </row>
    <row r="1361" spans="1:1" x14ac:dyDescent="0.2">
      <c r="A1361" s="3" t="s">
        <v>1673</v>
      </c>
    </row>
    <row r="1363" spans="1:1" ht="22" x14ac:dyDescent="0.25">
      <c r="A1363" s="6" t="s">
        <v>336</v>
      </c>
    </row>
    <row r="1364" spans="1:1" ht="22" x14ac:dyDescent="0.25">
      <c r="A1364" s="6" t="s">
        <v>1661</v>
      </c>
    </row>
    <row r="1366" spans="1:1" x14ac:dyDescent="0.2">
      <c r="A1366" s="8" t="s">
        <v>1662</v>
      </c>
    </row>
    <row r="1368" spans="1:1" x14ac:dyDescent="0.2">
      <c r="A1368" s="5">
        <v>42</v>
      </c>
    </row>
    <row r="1370" spans="1:1" ht="22" x14ac:dyDescent="0.25">
      <c r="A1370" s="6" t="s">
        <v>336</v>
      </c>
    </row>
    <row r="1371" spans="1:1" ht="22" x14ac:dyDescent="0.25">
      <c r="A1371" s="6" t="s">
        <v>1661</v>
      </c>
    </row>
    <row r="1373" spans="1:1" x14ac:dyDescent="0.2">
      <c r="A1373" s="3" t="s">
        <v>1669</v>
      </c>
    </row>
    <row r="1375" spans="1:1" x14ac:dyDescent="0.2">
      <c r="A1375" s="8" t="s">
        <v>1666</v>
      </c>
    </row>
    <row r="1377" spans="1:1" x14ac:dyDescent="0.2">
      <c r="A1377" s="3" t="s">
        <v>1670</v>
      </c>
    </row>
    <row r="1379" spans="1:1" x14ac:dyDescent="0.2">
      <c r="A1379" s="3" t="s">
        <v>324</v>
      </c>
    </row>
    <row r="1380" spans="1:1" x14ac:dyDescent="0.2">
      <c r="A1380" s="3" t="s">
        <v>1692</v>
      </c>
    </row>
    <row r="1382" spans="1:1" x14ac:dyDescent="0.2">
      <c r="A1382" s="8" t="s">
        <v>1672</v>
      </c>
    </row>
    <row r="1384" spans="1:1" x14ac:dyDescent="0.2">
      <c r="A1384" s="3" t="s">
        <v>1673</v>
      </c>
    </row>
    <row r="1386" spans="1:1" ht="22" x14ac:dyDescent="0.25">
      <c r="A1386" s="6" t="s">
        <v>337</v>
      </c>
    </row>
    <row r="1387" spans="1:1" ht="22" x14ac:dyDescent="0.25">
      <c r="A1387" s="6" t="s">
        <v>1661</v>
      </c>
    </row>
    <row r="1389" spans="1:1" x14ac:dyDescent="0.2">
      <c r="A1389" s="5" t="s">
        <v>592</v>
      </c>
    </row>
    <row r="1391" spans="1:1" x14ac:dyDescent="0.2">
      <c r="A1391" s="8" t="s">
        <v>1662</v>
      </c>
    </row>
    <row r="1393" spans="1:1" x14ac:dyDescent="0.2">
      <c r="A1393" s="3" t="s">
        <v>1669</v>
      </c>
    </row>
    <row r="1395" spans="1:1" x14ac:dyDescent="0.2">
      <c r="A1395" s="8" t="s">
        <v>1666</v>
      </c>
    </row>
    <row r="1397" spans="1:1" x14ac:dyDescent="0.2">
      <c r="A1397" s="3" t="s">
        <v>1670</v>
      </c>
    </row>
    <row r="1399" spans="1:1" x14ac:dyDescent="0.2">
      <c r="A1399" s="3" t="s">
        <v>324</v>
      </c>
    </row>
    <row r="1400" spans="1:1" x14ac:dyDescent="0.2">
      <c r="A1400" s="3" t="s">
        <v>1693</v>
      </c>
    </row>
    <row r="1402" spans="1:1" x14ac:dyDescent="0.2">
      <c r="A1402" s="8" t="s">
        <v>1672</v>
      </c>
    </row>
    <row r="1404" spans="1:1" x14ac:dyDescent="0.2">
      <c r="A1404" s="3" t="s">
        <v>1673</v>
      </c>
    </row>
    <row r="1406" spans="1:1" ht="22" x14ac:dyDescent="0.25">
      <c r="A1406" s="6" t="s">
        <v>338</v>
      </c>
    </row>
    <row r="1407" spans="1:1" ht="22" x14ac:dyDescent="0.25">
      <c r="A1407" s="6" t="s">
        <v>1661</v>
      </c>
    </row>
    <row r="1409" spans="1:1" x14ac:dyDescent="0.2">
      <c r="A1409" s="8" t="s">
        <v>1662</v>
      </c>
    </row>
    <row r="1411" spans="1:1" x14ac:dyDescent="0.2">
      <c r="A1411" s="3" t="s">
        <v>1669</v>
      </c>
    </row>
    <row r="1413" spans="1:1" x14ac:dyDescent="0.2">
      <c r="A1413" s="8" t="s">
        <v>1666</v>
      </c>
    </row>
    <row r="1415" spans="1:1" x14ac:dyDescent="0.2">
      <c r="A1415" s="3" t="s">
        <v>1670</v>
      </c>
    </row>
    <row r="1417" spans="1:1" x14ac:dyDescent="0.2">
      <c r="A1417" s="3" t="s">
        <v>324</v>
      </c>
    </row>
    <row r="1418" spans="1:1" x14ac:dyDescent="0.2">
      <c r="A1418" s="3" t="s">
        <v>1694</v>
      </c>
    </row>
    <row r="1420" spans="1:1" x14ac:dyDescent="0.2">
      <c r="A1420" s="8" t="s">
        <v>1672</v>
      </c>
    </row>
    <row r="1422" spans="1:1" x14ac:dyDescent="0.2">
      <c r="A1422" s="3" t="s">
        <v>1673</v>
      </c>
    </row>
    <row r="1424" spans="1:1" ht="22" x14ac:dyDescent="0.25">
      <c r="A1424" s="6" t="s">
        <v>339</v>
      </c>
    </row>
    <row r="1425" spans="1:1" ht="22" x14ac:dyDescent="0.25">
      <c r="A1425" s="6" t="s">
        <v>1661</v>
      </c>
    </row>
    <row r="1427" spans="1:1" x14ac:dyDescent="0.2">
      <c r="A1427" s="8" t="s">
        <v>1662</v>
      </c>
    </row>
    <row r="1429" spans="1:1" x14ac:dyDescent="0.2">
      <c r="A1429" s="5">
        <v>43</v>
      </c>
    </row>
    <row r="1431" spans="1:1" ht="22" x14ac:dyDescent="0.25">
      <c r="A1431" s="6" t="s">
        <v>339</v>
      </c>
    </row>
    <row r="1432" spans="1:1" ht="22" x14ac:dyDescent="0.25">
      <c r="A1432" s="6" t="s">
        <v>1661</v>
      </c>
    </row>
    <row r="1434" spans="1:1" x14ac:dyDescent="0.2">
      <c r="A1434" s="3" t="s">
        <v>1669</v>
      </c>
    </row>
    <row r="1436" spans="1:1" x14ac:dyDescent="0.2">
      <c r="A1436" s="8" t="s">
        <v>1666</v>
      </c>
    </row>
    <row r="1438" spans="1:1" x14ac:dyDescent="0.2">
      <c r="A1438" s="3" t="s">
        <v>1670</v>
      </c>
    </row>
    <row r="1440" spans="1:1" x14ac:dyDescent="0.2">
      <c r="A1440" s="3" t="s">
        <v>324</v>
      </c>
    </row>
    <row r="1441" spans="1:1" x14ac:dyDescent="0.2">
      <c r="A1441" s="3" t="s">
        <v>1695</v>
      </c>
    </row>
    <row r="1443" spans="1:1" x14ac:dyDescent="0.2">
      <c r="A1443" s="8" t="s">
        <v>1672</v>
      </c>
    </row>
    <row r="1445" spans="1:1" x14ac:dyDescent="0.2">
      <c r="A1445" s="3" t="s">
        <v>1673</v>
      </c>
    </row>
    <row r="1447" spans="1:1" ht="22" x14ac:dyDescent="0.25">
      <c r="A1447" s="6" t="s">
        <v>340</v>
      </c>
    </row>
    <row r="1448" spans="1:1" ht="22" x14ac:dyDescent="0.25">
      <c r="A1448" s="6" t="s">
        <v>1661</v>
      </c>
    </row>
    <row r="1450" spans="1:1" x14ac:dyDescent="0.2">
      <c r="A1450" s="5" t="s">
        <v>592</v>
      </c>
    </row>
    <row r="1452" spans="1:1" x14ac:dyDescent="0.2">
      <c r="A1452" s="8" t="s">
        <v>1662</v>
      </c>
    </row>
    <row r="1454" spans="1:1" x14ac:dyDescent="0.2">
      <c r="A1454" s="3" t="s">
        <v>1669</v>
      </c>
    </row>
    <row r="1456" spans="1:1" x14ac:dyDescent="0.2">
      <c r="A1456" s="8" t="s">
        <v>1666</v>
      </c>
    </row>
    <row r="1458" spans="1:1" x14ac:dyDescent="0.2">
      <c r="A1458" s="3" t="s">
        <v>1670</v>
      </c>
    </row>
    <row r="1460" spans="1:1" x14ac:dyDescent="0.2">
      <c r="A1460" s="3" t="s">
        <v>324</v>
      </c>
    </row>
    <row r="1461" spans="1:1" x14ac:dyDescent="0.2">
      <c r="A1461" s="3" t="s">
        <v>1696</v>
      </c>
    </row>
    <row r="1463" spans="1:1" x14ac:dyDescent="0.2">
      <c r="A1463" s="8" t="s">
        <v>1672</v>
      </c>
    </row>
    <row r="1465" spans="1:1" x14ac:dyDescent="0.2">
      <c r="A1465" s="3" t="s">
        <v>1673</v>
      </c>
    </row>
    <row r="1467" spans="1:1" ht="22" x14ac:dyDescent="0.25">
      <c r="A1467" s="6" t="s">
        <v>341</v>
      </c>
    </row>
    <row r="1468" spans="1:1" ht="22" x14ac:dyDescent="0.25">
      <c r="A1468" s="6" t="s">
        <v>1661</v>
      </c>
    </row>
    <row r="1470" spans="1:1" x14ac:dyDescent="0.2">
      <c r="A1470" s="8" t="s">
        <v>1662</v>
      </c>
    </row>
    <row r="1472" spans="1:1" x14ac:dyDescent="0.2">
      <c r="A1472" s="3" t="s">
        <v>1669</v>
      </c>
    </row>
    <row r="1474" spans="1:1" x14ac:dyDescent="0.2">
      <c r="A1474" s="8" t="s">
        <v>1666</v>
      </c>
    </row>
    <row r="1476" spans="1:1" x14ac:dyDescent="0.2">
      <c r="A1476" s="3" t="s">
        <v>1670</v>
      </c>
    </row>
    <row r="1478" spans="1:1" x14ac:dyDescent="0.2">
      <c r="A1478" s="3" t="s">
        <v>324</v>
      </c>
    </row>
    <row r="1479" spans="1:1" x14ac:dyDescent="0.2">
      <c r="A1479" s="3" t="s">
        <v>1697</v>
      </c>
    </row>
    <row r="1481" spans="1:1" x14ac:dyDescent="0.2">
      <c r="A1481" s="8" t="s">
        <v>1672</v>
      </c>
    </row>
    <row r="1483" spans="1:1" x14ac:dyDescent="0.2">
      <c r="A1483" s="3" t="s">
        <v>1673</v>
      </c>
    </row>
    <row r="1485" spans="1:1" ht="22" x14ac:dyDescent="0.25">
      <c r="A1485" s="6" t="s">
        <v>342</v>
      </c>
    </row>
    <row r="1486" spans="1:1" ht="22" x14ac:dyDescent="0.25">
      <c r="A1486" s="6" t="s">
        <v>1661</v>
      </c>
    </row>
    <row r="1488" spans="1:1" x14ac:dyDescent="0.2">
      <c r="A1488" s="8" t="s">
        <v>1662</v>
      </c>
    </row>
    <row r="1490" spans="1:1" x14ac:dyDescent="0.2">
      <c r="A1490" s="5">
        <v>44</v>
      </c>
    </row>
    <row r="1492" spans="1:1" ht="22" x14ac:dyDescent="0.25">
      <c r="A1492" s="6" t="s">
        <v>342</v>
      </c>
    </row>
    <row r="1493" spans="1:1" ht="22" x14ac:dyDescent="0.25">
      <c r="A1493" s="6" t="s">
        <v>1661</v>
      </c>
    </row>
    <row r="1495" spans="1:1" x14ac:dyDescent="0.2">
      <c r="A1495" s="3" t="s">
        <v>1669</v>
      </c>
    </row>
    <row r="1497" spans="1:1" x14ac:dyDescent="0.2">
      <c r="A1497" s="8" t="s">
        <v>1666</v>
      </c>
    </row>
    <row r="1499" spans="1:1" x14ac:dyDescent="0.2">
      <c r="A1499" s="3" t="s">
        <v>1670</v>
      </c>
    </row>
    <row r="1501" spans="1:1" x14ac:dyDescent="0.2">
      <c r="A1501" s="3" t="s">
        <v>324</v>
      </c>
    </row>
    <row r="1502" spans="1:1" x14ac:dyDescent="0.2">
      <c r="A1502" s="3" t="s">
        <v>1698</v>
      </c>
    </row>
    <row r="1504" spans="1:1" x14ac:dyDescent="0.2">
      <c r="A1504" s="8" t="s">
        <v>1672</v>
      </c>
    </row>
    <row r="1506" spans="1:1" x14ac:dyDescent="0.2">
      <c r="A1506" s="3" t="s">
        <v>1673</v>
      </c>
    </row>
    <row r="1508" spans="1:1" ht="22" x14ac:dyDescent="0.25">
      <c r="A1508" s="6" t="s">
        <v>343</v>
      </c>
    </row>
    <row r="1509" spans="1:1" ht="22" x14ac:dyDescent="0.25">
      <c r="A1509" s="6" t="s">
        <v>1661</v>
      </c>
    </row>
    <row r="1511" spans="1:1" x14ac:dyDescent="0.2">
      <c r="A1511" s="5" t="s">
        <v>592</v>
      </c>
    </row>
    <row r="1513" spans="1:1" x14ac:dyDescent="0.2">
      <c r="A1513" s="8" t="s">
        <v>1662</v>
      </c>
    </row>
    <row r="1515" spans="1:1" x14ac:dyDescent="0.2">
      <c r="A1515" s="3" t="s">
        <v>1669</v>
      </c>
    </row>
    <row r="1517" spans="1:1" x14ac:dyDescent="0.2">
      <c r="A1517" s="8" t="s">
        <v>1666</v>
      </c>
    </row>
    <row r="1519" spans="1:1" x14ac:dyDescent="0.2">
      <c r="A1519" s="3" t="s">
        <v>1670</v>
      </c>
    </row>
    <row r="1521" spans="1:1" x14ac:dyDescent="0.2">
      <c r="A1521" s="3" t="s">
        <v>324</v>
      </c>
    </row>
    <row r="1522" spans="1:1" x14ac:dyDescent="0.2">
      <c r="A1522" s="3" t="s">
        <v>1699</v>
      </c>
    </row>
    <row r="1524" spans="1:1" x14ac:dyDescent="0.2">
      <c r="A1524" s="8" t="s">
        <v>1672</v>
      </c>
    </row>
    <row r="1526" spans="1:1" x14ac:dyDescent="0.2">
      <c r="A1526" s="3" t="s">
        <v>1673</v>
      </c>
    </row>
    <row r="1528" spans="1:1" ht="22" x14ac:dyDescent="0.25">
      <c r="A1528" s="6" t="s">
        <v>344</v>
      </c>
    </row>
    <row r="1529" spans="1:1" ht="22" x14ac:dyDescent="0.25">
      <c r="A1529" s="6" t="s">
        <v>1661</v>
      </c>
    </row>
    <row r="1531" spans="1:1" x14ac:dyDescent="0.2">
      <c r="A1531" s="8" t="s">
        <v>1662</v>
      </c>
    </row>
    <row r="1533" spans="1:1" x14ac:dyDescent="0.2">
      <c r="A1533" s="3" t="s">
        <v>1669</v>
      </c>
    </row>
    <row r="1535" spans="1:1" x14ac:dyDescent="0.2">
      <c r="A1535" s="8" t="s">
        <v>1666</v>
      </c>
    </row>
    <row r="1537" spans="1:1" x14ac:dyDescent="0.2">
      <c r="A1537" s="3" t="s">
        <v>1670</v>
      </c>
    </row>
    <row r="1539" spans="1:1" x14ac:dyDescent="0.2">
      <c r="A1539" s="3" t="s">
        <v>324</v>
      </c>
    </row>
    <row r="1540" spans="1:1" x14ac:dyDescent="0.2">
      <c r="A1540" s="3" t="s">
        <v>1700</v>
      </c>
    </row>
    <row r="1542" spans="1:1" x14ac:dyDescent="0.2">
      <c r="A1542" s="8" t="s">
        <v>1672</v>
      </c>
    </row>
    <row r="1544" spans="1:1" x14ac:dyDescent="0.2">
      <c r="A1544" s="3" t="s">
        <v>1673</v>
      </c>
    </row>
    <row r="1546" spans="1:1" ht="22" x14ac:dyDescent="0.25">
      <c r="A1546" s="6" t="s">
        <v>345</v>
      </c>
    </row>
    <row r="1547" spans="1:1" ht="22" x14ac:dyDescent="0.25">
      <c r="A1547" s="6" t="s">
        <v>1661</v>
      </c>
    </row>
    <row r="1549" spans="1:1" x14ac:dyDescent="0.2">
      <c r="A1549" s="8" t="s">
        <v>1662</v>
      </c>
    </row>
    <row r="1551" spans="1:1" x14ac:dyDescent="0.2">
      <c r="A1551" s="5">
        <v>45</v>
      </c>
    </row>
    <row r="1553" spans="1:1" ht="22" x14ac:dyDescent="0.25">
      <c r="A1553" s="6" t="s">
        <v>345</v>
      </c>
    </row>
    <row r="1554" spans="1:1" ht="22" x14ac:dyDescent="0.25">
      <c r="A1554" s="6" t="s">
        <v>1661</v>
      </c>
    </row>
    <row r="1556" spans="1:1" x14ac:dyDescent="0.2">
      <c r="A1556" s="3" t="s">
        <v>1669</v>
      </c>
    </row>
    <row r="1558" spans="1:1" x14ac:dyDescent="0.2">
      <c r="A1558" s="8" t="s">
        <v>1666</v>
      </c>
    </row>
    <row r="1560" spans="1:1" x14ac:dyDescent="0.2">
      <c r="A1560" s="3" t="s">
        <v>1670</v>
      </c>
    </row>
    <row r="1562" spans="1:1" x14ac:dyDescent="0.2">
      <c r="A1562" s="3" t="s">
        <v>324</v>
      </c>
    </row>
    <row r="1563" spans="1:1" x14ac:dyDescent="0.2">
      <c r="A1563" s="3" t="s">
        <v>1701</v>
      </c>
    </row>
    <row r="1565" spans="1:1" x14ac:dyDescent="0.2">
      <c r="A1565" s="8" t="s">
        <v>1672</v>
      </c>
    </row>
    <row r="1567" spans="1:1" x14ac:dyDescent="0.2">
      <c r="A1567" s="3" t="s">
        <v>1673</v>
      </c>
    </row>
    <row r="1569" spans="1:1" ht="22" x14ac:dyDescent="0.25">
      <c r="A1569" s="6" t="s">
        <v>1702</v>
      </c>
    </row>
    <row r="1571" spans="1:1" x14ac:dyDescent="0.2">
      <c r="A1571" s="5" t="s">
        <v>592</v>
      </c>
    </row>
    <row r="1573" spans="1:1" x14ac:dyDescent="0.2">
      <c r="A1573" s="8" t="s">
        <v>1662</v>
      </c>
    </row>
    <row r="1575" spans="1:1" x14ac:dyDescent="0.2">
      <c r="A1575" s="3" t="s">
        <v>1676</v>
      </c>
    </row>
    <row r="1577" spans="1:1" x14ac:dyDescent="0.2">
      <c r="A1577" s="8" t="s">
        <v>1666</v>
      </c>
    </row>
    <row r="1579" spans="1:1" x14ac:dyDescent="0.2">
      <c r="A1579" s="3" t="s">
        <v>1677</v>
      </c>
    </row>
    <row r="1581" spans="1:1" x14ac:dyDescent="0.2">
      <c r="A1581" s="3" t="s">
        <v>324</v>
      </c>
    </row>
    <row r="1582" spans="1:1" x14ac:dyDescent="0.2">
      <c r="A1582" s="3" t="s">
        <v>1703</v>
      </c>
    </row>
    <row r="1584" spans="1:1" x14ac:dyDescent="0.2">
      <c r="A1584" s="8" t="s">
        <v>1672</v>
      </c>
    </row>
    <row r="1586" spans="1:1" x14ac:dyDescent="0.2">
      <c r="A1586" s="3" t="s">
        <v>1673</v>
      </c>
    </row>
    <row r="1588" spans="1:1" ht="22" x14ac:dyDescent="0.25">
      <c r="A1588" s="6" t="s">
        <v>346</v>
      </c>
    </row>
    <row r="1589" spans="1:1" ht="22" x14ac:dyDescent="0.25">
      <c r="A1589" s="6" t="s">
        <v>1661</v>
      </c>
    </row>
    <row r="1591" spans="1:1" x14ac:dyDescent="0.2">
      <c r="A1591" s="8" t="s">
        <v>1662</v>
      </c>
    </row>
    <row r="1593" spans="1:1" x14ac:dyDescent="0.2">
      <c r="A1593" s="3" t="s">
        <v>1676</v>
      </c>
    </row>
    <row r="1595" spans="1:1" x14ac:dyDescent="0.2">
      <c r="A1595" s="8" t="s">
        <v>1666</v>
      </c>
    </row>
    <row r="1597" spans="1:1" x14ac:dyDescent="0.2">
      <c r="A1597" s="3" t="s">
        <v>1677</v>
      </c>
    </row>
    <row r="1599" spans="1:1" x14ac:dyDescent="0.2">
      <c r="A1599" s="3" t="s">
        <v>324</v>
      </c>
    </row>
    <row r="1600" spans="1:1" x14ac:dyDescent="0.2">
      <c r="A1600" s="3" t="s">
        <v>1704</v>
      </c>
    </row>
    <row r="1602" spans="1:1" x14ac:dyDescent="0.2">
      <c r="A1602" s="8" t="s">
        <v>1672</v>
      </c>
    </row>
    <row r="1604" spans="1:1" x14ac:dyDescent="0.2">
      <c r="A1604" s="3" t="s">
        <v>1673</v>
      </c>
    </row>
    <row r="1606" spans="1:1" ht="22" x14ac:dyDescent="0.25">
      <c r="A1606" s="6" t="s">
        <v>347</v>
      </c>
    </row>
    <row r="1607" spans="1:1" ht="22" x14ac:dyDescent="0.25">
      <c r="A1607" s="6" t="s">
        <v>1661</v>
      </c>
    </row>
    <row r="1609" spans="1:1" x14ac:dyDescent="0.2">
      <c r="A1609" s="8" t="s">
        <v>1662</v>
      </c>
    </row>
    <row r="1611" spans="1:1" x14ac:dyDescent="0.2">
      <c r="A1611" s="5">
        <v>46</v>
      </c>
    </row>
    <row r="1613" spans="1:1" ht="22" x14ac:dyDescent="0.25">
      <c r="A1613" s="6" t="s">
        <v>347</v>
      </c>
    </row>
    <row r="1614" spans="1:1" ht="22" x14ac:dyDescent="0.25">
      <c r="A1614" s="6" t="s">
        <v>1661</v>
      </c>
    </row>
    <row r="1616" spans="1:1" x14ac:dyDescent="0.2">
      <c r="A1616" s="3" t="s">
        <v>1669</v>
      </c>
    </row>
    <row r="1618" spans="1:1" x14ac:dyDescent="0.2">
      <c r="A1618" s="8" t="s">
        <v>1666</v>
      </c>
    </row>
    <row r="1620" spans="1:1" x14ac:dyDescent="0.2">
      <c r="A1620" s="3" t="s">
        <v>1670</v>
      </c>
    </row>
    <row r="1622" spans="1:1" x14ac:dyDescent="0.2">
      <c r="A1622" s="3" t="s">
        <v>324</v>
      </c>
    </row>
    <row r="1623" spans="1:1" x14ac:dyDescent="0.2">
      <c r="A1623" s="3" t="s">
        <v>1705</v>
      </c>
    </row>
    <row r="1625" spans="1:1" x14ac:dyDescent="0.2">
      <c r="A1625" s="8" t="s">
        <v>1672</v>
      </c>
    </row>
    <row r="1627" spans="1:1" x14ac:dyDescent="0.2">
      <c r="A1627" s="3" t="s">
        <v>1673</v>
      </c>
    </row>
    <row r="1629" spans="1:1" ht="22" x14ac:dyDescent="0.25">
      <c r="A1629" s="6" t="s">
        <v>1706</v>
      </c>
    </row>
    <row r="1631" spans="1:1" x14ac:dyDescent="0.2">
      <c r="A1631" s="5" t="s">
        <v>592</v>
      </c>
    </row>
    <row r="1633" spans="1:1" x14ac:dyDescent="0.2">
      <c r="A1633" s="8" t="s">
        <v>1662</v>
      </c>
    </row>
    <row r="1635" spans="1:1" x14ac:dyDescent="0.2">
      <c r="A1635" s="3" t="s">
        <v>1669</v>
      </c>
    </row>
    <row r="1637" spans="1:1" x14ac:dyDescent="0.2">
      <c r="A1637" s="8" t="s">
        <v>1666</v>
      </c>
    </row>
    <row r="1639" spans="1:1" x14ac:dyDescent="0.2">
      <c r="A1639" s="3" t="s">
        <v>1670</v>
      </c>
    </row>
    <row r="1641" spans="1:1" x14ac:dyDescent="0.2">
      <c r="A1641" s="3" t="s">
        <v>324</v>
      </c>
    </row>
    <row r="1642" spans="1:1" x14ac:dyDescent="0.2">
      <c r="A1642" s="3" t="s">
        <v>1707</v>
      </c>
    </row>
    <row r="1644" spans="1:1" x14ac:dyDescent="0.2">
      <c r="A1644" s="8" t="s">
        <v>1672</v>
      </c>
    </row>
    <row r="1646" spans="1:1" x14ac:dyDescent="0.2">
      <c r="A1646" s="3" t="s">
        <v>1673</v>
      </c>
    </row>
    <row r="1648" spans="1:1" ht="22" x14ac:dyDescent="0.25">
      <c r="A1648" s="6" t="s">
        <v>348</v>
      </c>
    </row>
    <row r="1649" spans="1:1" ht="22" x14ac:dyDescent="0.25">
      <c r="A1649" s="6" t="s">
        <v>1661</v>
      </c>
    </row>
    <row r="1651" spans="1:1" x14ac:dyDescent="0.2">
      <c r="A1651" s="8" t="s">
        <v>1662</v>
      </c>
    </row>
    <row r="1653" spans="1:1" x14ac:dyDescent="0.2">
      <c r="A1653" s="3" t="s">
        <v>1669</v>
      </c>
    </row>
    <row r="1655" spans="1:1" x14ac:dyDescent="0.2">
      <c r="A1655" s="8" t="s">
        <v>1666</v>
      </c>
    </row>
    <row r="1657" spans="1:1" x14ac:dyDescent="0.2">
      <c r="A1657" s="3" t="s">
        <v>1670</v>
      </c>
    </row>
    <row r="1659" spans="1:1" x14ac:dyDescent="0.2">
      <c r="A1659" s="3" t="s">
        <v>324</v>
      </c>
    </row>
    <row r="1660" spans="1:1" x14ac:dyDescent="0.2">
      <c r="A1660" s="3" t="s">
        <v>1708</v>
      </c>
    </row>
    <row r="1662" spans="1:1" x14ac:dyDescent="0.2">
      <c r="A1662" s="8" t="s">
        <v>1672</v>
      </c>
    </row>
    <row r="1664" spans="1:1" x14ac:dyDescent="0.2">
      <c r="A1664" s="3" t="s">
        <v>1673</v>
      </c>
    </row>
    <row r="1666" spans="1:1" ht="22" x14ac:dyDescent="0.25">
      <c r="A1666" s="6" t="s">
        <v>1709</v>
      </c>
    </row>
    <row r="1668" spans="1:1" x14ac:dyDescent="0.2">
      <c r="A1668" s="8" t="s">
        <v>1662</v>
      </c>
    </row>
    <row r="1670" spans="1:1" x14ac:dyDescent="0.2">
      <c r="A1670" s="5">
        <v>47</v>
      </c>
    </row>
    <row r="1672" spans="1:1" ht="22" x14ac:dyDescent="0.25">
      <c r="A1672" s="6" t="s">
        <v>1709</v>
      </c>
    </row>
    <row r="1674" spans="1:1" x14ac:dyDescent="0.2">
      <c r="A1674" s="3" t="s">
        <v>1669</v>
      </c>
    </row>
    <row r="1676" spans="1:1" x14ac:dyDescent="0.2">
      <c r="A1676" s="8" t="s">
        <v>1666</v>
      </c>
    </row>
    <row r="1678" spans="1:1" x14ac:dyDescent="0.2">
      <c r="A1678" s="3" t="s">
        <v>1710</v>
      </c>
    </row>
    <row r="1680" spans="1:1" x14ac:dyDescent="0.2">
      <c r="A1680" s="3" t="s">
        <v>1711</v>
      </c>
    </row>
    <row r="1682" spans="1:1" x14ac:dyDescent="0.2">
      <c r="A1682" s="3" t="s">
        <v>763</v>
      </c>
    </row>
    <row r="1684" spans="1:1" x14ac:dyDescent="0.2">
      <c r="A1684" s="8" t="s">
        <v>1672</v>
      </c>
    </row>
    <row r="1686" spans="1:1" x14ac:dyDescent="0.2">
      <c r="A1686" s="3" t="s">
        <v>1712</v>
      </c>
    </row>
    <row r="1688" spans="1:1" ht="22" x14ac:dyDescent="0.25">
      <c r="A1688" s="6" t="s">
        <v>1713</v>
      </c>
    </row>
    <row r="1690" spans="1:1" x14ac:dyDescent="0.2">
      <c r="A1690" s="5" t="s">
        <v>592</v>
      </c>
    </row>
    <row r="1692" spans="1:1" x14ac:dyDescent="0.2">
      <c r="A1692" s="8" t="s">
        <v>1662</v>
      </c>
    </row>
    <row r="1694" spans="1:1" x14ac:dyDescent="0.2">
      <c r="A1694" s="3" t="s">
        <v>1669</v>
      </c>
    </row>
    <row r="1696" spans="1:1" x14ac:dyDescent="0.2">
      <c r="A1696" s="8" t="s">
        <v>1666</v>
      </c>
    </row>
    <row r="1698" spans="1:1" x14ac:dyDescent="0.2">
      <c r="A1698" s="3" t="s">
        <v>1710</v>
      </c>
    </row>
    <row r="1700" spans="1:1" x14ac:dyDescent="0.2">
      <c r="A1700" s="3" t="s">
        <v>1711</v>
      </c>
    </row>
    <row r="1702" spans="1:1" x14ac:dyDescent="0.2">
      <c r="A1702" s="3" t="s">
        <v>767</v>
      </c>
    </row>
    <row r="1704" spans="1:1" x14ac:dyDescent="0.2">
      <c r="A1704" s="8" t="s">
        <v>1672</v>
      </c>
    </row>
    <row r="1706" spans="1:1" x14ac:dyDescent="0.2">
      <c r="A1706" s="3" t="s">
        <v>1712</v>
      </c>
    </row>
    <row r="1708" spans="1:1" ht="22" x14ac:dyDescent="0.25">
      <c r="A1708" s="6" t="s">
        <v>1714</v>
      </c>
    </row>
    <row r="1710" spans="1:1" x14ac:dyDescent="0.2">
      <c r="A1710" s="8" t="s">
        <v>1662</v>
      </c>
    </row>
    <row r="1712" spans="1:1" x14ac:dyDescent="0.2">
      <c r="A1712" s="3" t="s">
        <v>1669</v>
      </c>
    </row>
    <row r="1714" spans="1:1" x14ac:dyDescent="0.2">
      <c r="A1714" s="8" t="s">
        <v>1666</v>
      </c>
    </row>
    <row r="1716" spans="1:1" x14ac:dyDescent="0.2">
      <c r="A1716" s="3" t="s">
        <v>1710</v>
      </c>
    </row>
    <row r="1718" spans="1:1" x14ac:dyDescent="0.2">
      <c r="A1718" s="3" t="s">
        <v>1711</v>
      </c>
    </row>
    <row r="1720" spans="1:1" x14ac:dyDescent="0.2">
      <c r="A1720" s="3" t="s">
        <v>771</v>
      </c>
    </row>
    <row r="1722" spans="1:1" x14ac:dyDescent="0.2">
      <c r="A1722" s="8" t="s">
        <v>1672</v>
      </c>
    </row>
    <row r="1724" spans="1:1" x14ac:dyDescent="0.2">
      <c r="A1724" s="3" t="s">
        <v>1712</v>
      </c>
    </row>
    <row r="1726" spans="1:1" x14ac:dyDescent="0.2">
      <c r="A1726" s="5">
        <v>48</v>
      </c>
    </row>
    <row r="1728" spans="1:1" ht="22" x14ac:dyDescent="0.25">
      <c r="A1728" s="6" t="s">
        <v>349</v>
      </c>
    </row>
    <row r="1729" spans="1:1" ht="22" x14ac:dyDescent="0.25">
      <c r="A1729" s="6" t="s">
        <v>1661</v>
      </c>
    </row>
    <row r="1731" spans="1:1" x14ac:dyDescent="0.2">
      <c r="A1731" s="5" t="s">
        <v>592</v>
      </c>
    </row>
    <row r="1733" spans="1:1" x14ac:dyDescent="0.2">
      <c r="A1733" s="8" t="s">
        <v>1662</v>
      </c>
    </row>
    <row r="1735" spans="1:1" x14ac:dyDescent="0.2">
      <c r="A1735" s="3" t="s">
        <v>1669</v>
      </c>
    </row>
    <row r="1737" spans="1:1" x14ac:dyDescent="0.2">
      <c r="A1737" s="8" t="s">
        <v>1666</v>
      </c>
    </row>
    <row r="1739" spans="1:1" x14ac:dyDescent="0.2">
      <c r="A1739" s="3" t="s">
        <v>1710</v>
      </c>
    </row>
    <row r="1741" spans="1:1" x14ac:dyDescent="0.2">
      <c r="A1741" s="3" t="s">
        <v>1711</v>
      </c>
    </row>
    <row r="1743" spans="1:1" x14ac:dyDescent="0.2">
      <c r="A1743" s="3" t="s">
        <v>775</v>
      </c>
    </row>
    <row r="1745" spans="1:1" x14ac:dyDescent="0.2">
      <c r="A1745" s="8" t="s">
        <v>1672</v>
      </c>
    </row>
    <row r="1747" spans="1:1" x14ac:dyDescent="0.2">
      <c r="A1747" s="3" t="s">
        <v>1712</v>
      </c>
    </row>
    <row r="1749" spans="1:1" ht="22" x14ac:dyDescent="0.25">
      <c r="A1749" s="6" t="s">
        <v>1715</v>
      </c>
    </row>
    <row r="1751" spans="1:1" x14ac:dyDescent="0.2">
      <c r="A1751" s="8" t="s">
        <v>1662</v>
      </c>
    </row>
    <row r="1753" spans="1:1" x14ac:dyDescent="0.2">
      <c r="A1753" s="3" t="s">
        <v>1669</v>
      </c>
    </row>
    <row r="1755" spans="1:1" x14ac:dyDescent="0.2">
      <c r="A1755" s="8" t="s">
        <v>1666</v>
      </c>
    </row>
    <row r="1757" spans="1:1" x14ac:dyDescent="0.2">
      <c r="A1757" s="3" t="s">
        <v>1710</v>
      </c>
    </row>
    <row r="1759" spans="1:1" x14ac:dyDescent="0.2">
      <c r="A1759" s="3" t="s">
        <v>1711</v>
      </c>
    </row>
    <row r="1761" spans="1:1" x14ac:dyDescent="0.2">
      <c r="A1761" s="3" t="s">
        <v>779</v>
      </c>
    </row>
    <row r="1763" spans="1:1" x14ac:dyDescent="0.2">
      <c r="A1763" s="8" t="s">
        <v>1672</v>
      </c>
    </row>
    <row r="1765" spans="1:1" x14ac:dyDescent="0.2">
      <c r="A1765" s="3" t="s">
        <v>1712</v>
      </c>
    </row>
    <row r="1767" spans="1:1" ht="22" x14ac:dyDescent="0.25">
      <c r="A1767" s="6" t="s">
        <v>1716</v>
      </c>
    </row>
    <row r="1769" spans="1:1" x14ac:dyDescent="0.2">
      <c r="A1769" s="8" t="s">
        <v>1662</v>
      </c>
    </row>
    <row r="1771" spans="1:1" x14ac:dyDescent="0.2">
      <c r="A1771" s="3" t="s">
        <v>1669</v>
      </c>
    </row>
    <row r="1773" spans="1:1" x14ac:dyDescent="0.2">
      <c r="A1773" s="8" t="s">
        <v>1666</v>
      </c>
    </row>
    <row r="1775" spans="1:1" x14ac:dyDescent="0.2">
      <c r="A1775" s="3" t="s">
        <v>1710</v>
      </c>
    </row>
    <row r="1777" spans="1:1" x14ac:dyDescent="0.2">
      <c r="A1777" s="3" t="s">
        <v>1711</v>
      </c>
    </row>
    <row r="1779" spans="1:1" x14ac:dyDescent="0.2">
      <c r="A1779" s="3" t="s">
        <v>1717</v>
      </c>
    </row>
    <row r="1781" spans="1:1" x14ac:dyDescent="0.2">
      <c r="A1781" s="8" t="s">
        <v>1672</v>
      </c>
    </row>
    <row r="1783" spans="1:1" x14ac:dyDescent="0.2">
      <c r="A1783" s="3" t="s">
        <v>1712</v>
      </c>
    </row>
    <row r="1785" spans="1:1" x14ac:dyDescent="0.2">
      <c r="A1785" s="5">
        <v>49</v>
      </c>
    </row>
    <row r="1787" spans="1:1" ht="22" x14ac:dyDescent="0.25">
      <c r="A1787" s="6" t="s">
        <v>350</v>
      </c>
    </row>
    <row r="1788" spans="1:1" ht="22" x14ac:dyDescent="0.25">
      <c r="A1788" s="6" t="s">
        <v>1661</v>
      </c>
    </row>
    <row r="1790" spans="1:1" x14ac:dyDescent="0.2">
      <c r="A1790" s="5" t="s">
        <v>592</v>
      </c>
    </row>
    <row r="1792" spans="1:1" x14ac:dyDescent="0.2">
      <c r="A1792" s="8" t="s">
        <v>1662</v>
      </c>
    </row>
    <row r="1794" spans="1:1" x14ac:dyDescent="0.2">
      <c r="A1794" s="3" t="s">
        <v>1669</v>
      </c>
    </row>
    <row r="1796" spans="1:1" x14ac:dyDescent="0.2">
      <c r="A1796" s="8" t="s">
        <v>1666</v>
      </c>
    </row>
    <row r="1798" spans="1:1" x14ac:dyDescent="0.2">
      <c r="A1798" s="3" t="s">
        <v>1710</v>
      </c>
    </row>
    <row r="1800" spans="1:1" x14ac:dyDescent="0.2">
      <c r="A1800" s="3" t="s">
        <v>1711</v>
      </c>
    </row>
    <row r="1802" spans="1:1" x14ac:dyDescent="0.2">
      <c r="A1802" s="3" t="s">
        <v>787</v>
      </c>
    </row>
    <row r="1804" spans="1:1" x14ac:dyDescent="0.2">
      <c r="A1804" s="8" t="s">
        <v>1672</v>
      </c>
    </row>
    <row r="1806" spans="1:1" x14ac:dyDescent="0.2">
      <c r="A1806" s="3" t="s">
        <v>1712</v>
      </c>
    </row>
    <row r="1808" spans="1:1" ht="22" x14ac:dyDescent="0.25">
      <c r="A1808" s="6" t="s">
        <v>1718</v>
      </c>
    </row>
    <row r="1810" spans="1:1" x14ac:dyDescent="0.2">
      <c r="A1810" s="8" t="s">
        <v>1662</v>
      </c>
    </row>
    <row r="1812" spans="1:1" x14ac:dyDescent="0.2">
      <c r="A1812" s="3" t="s">
        <v>1669</v>
      </c>
    </row>
    <row r="1814" spans="1:1" x14ac:dyDescent="0.2">
      <c r="A1814" s="8" t="s">
        <v>1666</v>
      </c>
    </row>
    <row r="1816" spans="1:1" x14ac:dyDescent="0.2">
      <c r="A1816" s="3" t="s">
        <v>1710</v>
      </c>
    </row>
    <row r="1818" spans="1:1" x14ac:dyDescent="0.2">
      <c r="A1818" s="3" t="s">
        <v>1711</v>
      </c>
    </row>
    <row r="1820" spans="1:1" x14ac:dyDescent="0.2">
      <c r="A1820" s="3" t="s">
        <v>791</v>
      </c>
    </row>
    <row r="1822" spans="1:1" x14ac:dyDescent="0.2">
      <c r="A1822" s="8" t="s">
        <v>1672</v>
      </c>
    </row>
    <row r="1824" spans="1:1" x14ac:dyDescent="0.2">
      <c r="A1824" s="3" t="s">
        <v>1712</v>
      </c>
    </row>
    <row r="1826" spans="1:1" ht="22" x14ac:dyDescent="0.25">
      <c r="A1826" s="6" t="s">
        <v>1719</v>
      </c>
    </row>
    <row r="1828" spans="1:1" x14ac:dyDescent="0.2">
      <c r="A1828" s="8" t="s">
        <v>1662</v>
      </c>
    </row>
    <row r="1830" spans="1:1" x14ac:dyDescent="0.2">
      <c r="A1830" s="3" t="s">
        <v>1676</v>
      </c>
    </row>
    <row r="1832" spans="1:1" x14ac:dyDescent="0.2">
      <c r="A1832" s="8" t="s">
        <v>1666</v>
      </c>
    </row>
    <row r="1834" spans="1:1" x14ac:dyDescent="0.2">
      <c r="A1834" s="3" t="s">
        <v>1720</v>
      </c>
    </row>
    <row r="1836" spans="1:1" x14ac:dyDescent="0.2">
      <c r="A1836" s="3" t="s">
        <v>1711</v>
      </c>
    </row>
    <row r="1838" spans="1:1" x14ac:dyDescent="0.2">
      <c r="A1838" s="3" t="s">
        <v>795</v>
      </c>
    </row>
    <row r="1840" spans="1:1" x14ac:dyDescent="0.2">
      <c r="A1840" s="8" t="s">
        <v>1672</v>
      </c>
    </row>
    <row r="1842" spans="1:1" x14ac:dyDescent="0.2">
      <c r="A1842" s="3" t="s">
        <v>1712</v>
      </c>
    </row>
    <row r="1844" spans="1:1" x14ac:dyDescent="0.2">
      <c r="A1844" s="5">
        <v>50</v>
      </c>
    </row>
    <row r="1846" spans="1:1" ht="22" x14ac:dyDescent="0.25">
      <c r="A1846" s="6" t="s">
        <v>351</v>
      </c>
    </row>
    <row r="1847" spans="1:1" ht="22" x14ac:dyDescent="0.25">
      <c r="A1847" s="6" t="s">
        <v>1661</v>
      </c>
    </row>
    <row r="1849" spans="1:1" x14ac:dyDescent="0.2">
      <c r="A1849" s="5" t="s">
        <v>592</v>
      </c>
    </row>
    <row r="1851" spans="1:1" x14ac:dyDescent="0.2">
      <c r="A1851" s="8" t="s">
        <v>1662</v>
      </c>
    </row>
    <row r="1853" spans="1:1" x14ac:dyDescent="0.2">
      <c r="A1853" s="3" t="s">
        <v>1669</v>
      </c>
    </row>
    <row r="1855" spans="1:1" x14ac:dyDescent="0.2">
      <c r="A1855" s="8" t="s">
        <v>1666</v>
      </c>
    </row>
    <row r="1857" spans="1:1" x14ac:dyDescent="0.2">
      <c r="A1857" s="3" t="s">
        <v>1710</v>
      </c>
    </row>
    <row r="1859" spans="1:1" x14ac:dyDescent="0.2">
      <c r="A1859" s="3" t="s">
        <v>1711</v>
      </c>
    </row>
    <row r="1861" spans="1:1" x14ac:dyDescent="0.2">
      <c r="A1861" s="3" t="s">
        <v>799</v>
      </c>
    </row>
    <row r="1863" spans="1:1" x14ac:dyDescent="0.2">
      <c r="A1863" s="8" t="s">
        <v>1672</v>
      </c>
    </row>
    <row r="1865" spans="1:1" x14ac:dyDescent="0.2">
      <c r="A1865" s="3" t="s">
        <v>1712</v>
      </c>
    </row>
    <row r="1867" spans="1:1" ht="22" x14ac:dyDescent="0.25">
      <c r="A1867" s="6" t="s">
        <v>352</v>
      </c>
    </row>
    <row r="1868" spans="1:1" ht="22" x14ac:dyDescent="0.25">
      <c r="A1868" s="6" t="s">
        <v>1661</v>
      </c>
    </row>
    <row r="1870" spans="1:1" x14ac:dyDescent="0.2">
      <c r="A1870" s="8" t="s">
        <v>1662</v>
      </c>
    </row>
    <row r="1872" spans="1:1" x14ac:dyDescent="0.2">
      <c r="A1872" s="3" t="s">
        <v>1669</v>
      </c>
    </row>
    <row r="1874" spans="1:1" x14ac:dyDescent="0.2">
      <c r="A1874" s="8" t="s">
        <v>1666</v>
      </c>
    </row>
    <row r="1876" spans="1:1" x14ac:dyDescent="0.2">
      <c r="A1876" s="3" t="s">
        <v>1710</v>
      </c>
    </row>
    <row r="1878" spans="1:1" x14ac:dyDescent="0.2">
      <c r="A1878" s="3" t="s">
        <v>1711</v>
      </c>
    </row>
    <row r="1880" spans="1:1" x14ac:dyDescent="0.2">
      <c r="A1880" s="3" t="s">
        <v>803</v>
      </c>
    </row>
    <row r="1882" spans="1:1" x14ac:dyDescent="0.2">
      <c r="A1882" s="8" t="s">
        <v>1672</v>
      </c>
    </row>
    <row r="1884" spans="1:1" x14ac:dyDescent="0.2">
      <c r="A1884" s="3" t="s">
        <v>1712</v>
      </c>
    </row>
    <row r="1886" spans="1:1" ht="22" x14ac:dyDescent="0.25">
      <c r="A1886" s="6" t="s">
        <v>353</v>
      </c>
    </row>
    <row r="1887" spans="1:1" ht="22" x14ac:dyDescent="0.25">
      <c r="A1887" s="6" t="s">
        <v>1661</v>
      </c>
    </row>
    <row r="1889" spans="1:1" x14ac:dyDescent="0.2">
      <c r="A1889" s="8" t="s">
        <v>1662</v>
      </c>
    </row>
    <row r="1891" spans="1:1" x14ac:dyDescent="0.2">
      <c r="A1891" s="3" t="s">
        <v>1669</v>
      </c>
    </row>
    <row r="1893" spans="1:1" x14ac:dyDescent="0.2">
      <c r="A1893" s="8" t="s">
        <v>1666</v>
      </c>
    </row>
    <row r="1895" spans="1:1" x14ac:dyDescent="0.2">
      <c r="A1895" s="3" t="s">
        <v>1710</v>
      </c>
    </row>
    <row r="1897" spans="1:1" x14ac:dyDescent="0.2">
      <c r="A1897" s="3" t="s">
        <v>1711</v>
      </c>
    </row>
    <row r="1899" spans="1:1" x14ac:dyDescent="0.2">
      <c r="A1899" s="3" t="s">
        <v>807</v>
      </c>
    </row>
    <row r="1901" spans="1:1" x14ac:dyDescent="0.2">
      <c r="A1901" s="8" t="s">
        <v>1672</v>
      </c>
    </row>
    <row r="1903" spans="1:1" x14ac:dyDescent="0.2">
      <c r="A1903" s="3" t="s">
        <v>1712</v>
      </c>
    </row>
    <row r="1905" spans="1:1" x14ac:dyDescent="0.2">
      <c r="A1905" s="5">
        <v>51</v>
      </c>
    </row>
    <row r="1907" spans="1:1" ht="22" x14ac:dyDescent="0.25">
      <c r="A1907" s="6" t="s">
        <v>1721</v>
      </c>
    </row>
    <row r="1909" spans="1:1" x14ac:dyDescent="0.2">
      <c r="A1909" s="5" t="s">
        <v>592</v>
      </c>
    </row>
    <row r="1911" spans="1:1" x14ac:dyDescent="0.2">
      <c r="A1911" s="8" t="s">
        <v>1662</v>
      </c>
    </row>
    <row r="1913" spans="1:1" x14ac:dyDescent="0.2">
      <c r="A1913" s="3" t="s">
        <v>1669</v>
      </c>
    </row>
    <row r="1915" spans="1:1" x14ac:dyDescent="0.2">
      <c r="A1915" s="8" t="s">
        <v>1666</v>
      </c>
    </row>
    <row r="1917" spans="1:1" x14ac:dyDescent="0.2">
      <c r="A1917" s="3" t="s">
        <v>1710</v>
      </c>
    </row>
    <row r="1919" spans="1:1" x14ac:dyDescent="0.2">
      <c r="A1919" s="3" t="s">
        <v>1711</v>
      </c>
    </row>
    <row r="1921" spans="1:1" x14ac:dyDescent="0.2">
      <c r="A1921" s="3" t="s">
        <v>811</v>
      </c>
    </row>
    <row r="1923" spans="1:1" x14ac:dyDescent="0.2">
      <c r="A1923" s="8" t="s">
        <v>1672</v>
      </c>
    </row>
    <row r="1925" spans="1:1" x14ac:dyDescent="0.2">
      <c r="A1925" s="3" t="s">
        <v>1712</v>
      </c>
    </row>
    <row r="1927" spans="1:1" ht="22" x14ac:dyDescent="0.25">
      <c r="A1927" s="6" t="s">
        <v>354</v>
      </c>
    </row>
    <row r="1928" spans="1:1" ht="22" x14ac:dyDescent="0.25">
      <c r="A1928" s="6" t="s">
        <v>1661</v>
      </c>
    </row>
    <row r="1930" spans="1:1" x14ac:dyDescent="0.2">
      <c r="A1930" s="8" t="s">
        <v>1662</v>
      </c>
    </row>
    <row r="1932" spans="1:1" x14ac:dyDescent="0.2">
      <c r="A1932" s="3" t="s">
        <v>1669</v>
      </c>
    </row>
    <row r="1934" spans="1:1" x14ac:dyDescent="0.2">
      <c r="A1934" s="8" t="s">
        <v>1666</v>
      </c>
    </row>
    <row r="1936" spans="1:1" x14ac:dyDescent="0.2">
      <c r="A1936" s="3" t="s">
        <v>1710</v>
      </c>
    </row>
    <row r="1938" spans="1:1" x14ac:dyDescent="0.2">
      <c r="A1938" s="3" t="s">
        <v>1711</v>
      </c>
    </row>
    <row r="1940" spans="1:1" x14ac:dyDescent="0.2">
      <c r="A1940" s="3" t="s">
        <v>815</v>
      </c>
    </row>
    <row r="1942" spans="1:1" x14ac:dyDescent="0.2">
      <c r="A1942" s="8" t="s">
        <v>1672</v>
      </c>
    </row>
    <row r="1944" spans="1:1" x14ac:dyDescent="0.2">
      <c r="A1944" s="3" t="s">
        <v>1712</v>
      </c>
    </row>
    <row r="1946" spans="1:1" ht="22" x14ac:dyDescent="0.25">
      <c r="A1946" s="6" t="s">
        <v>355</v>
      </c>
    </row>
    <row r="1947" spans="1:1" ht="22" x14ac:dyDescent="0.25">
      <c r="A1947" s="6" t="s">
        <v>1661</v>
      </c>
    </row>
    <row r="1949" spans="1:1" x14ac:dyDescent="0.2">
      <c r="A1949" s="8" t="s">
        <v>1662</v>
      </c>
    </row>
    <row r="1951" spans="1:1" x14ac:dyDescent="0.2">
      <c r="A1951" s="3" t="s">
        <v>1669</v>
      </c>
    </row>
    <row r="1953" spans="1:1" x14ac:dyDescent="0.2">
      <c r="A1953" s="8" t="s">
        <v>1666</v>
      </c>
    </row>
    <row r="1955" spans="1:1" x14ac:dyDescent="0.2">
      <c r="A1955" s="3" t="s">
        <v>1710</v>
      </c>
    </row>
    <row r="1957" spans="1:1" x14ac:dyDescent="0.2">
      <c r="A1957" s="3" t="s">
        <v>1711</v>
      </c>
    </row>
    <row r="1959" spans="1:1" x14ac:dyDescent="0.2">
      <c r="A1959" s="3" t="s">
        <v>1722</v>
      </c>
    </row>
    <row r="1961" spans="1:1" x14ac:dyDescent="0.2">
      <c r="A1961" s="8" t="s">
        <v>1672</v>
      </c>
    </row>
    <row r="1963" spans="1:1" x14ac:dyDescent="0.2">
      <c r="A1963" s="3" t="s">
        <v>1712</v>
      </c>
    </row>
    <row r="1965" spans="1:1" x14ac:dyDescent="0.2">
      <c r="A1965" s="5">
        <v>52</v>
      </c>
    </row>
    <row r="1967" spans="1:1" ht="22" x14ac:dyDescent="0.25">
      <c r="A1967" s="6" t="s">
        <v>356</v>
      </c>
    </row>
    <row r="1968" spans="1:1" ht="22" x14ac:dyDescent="0.25">
      <c r="A1968" s="6" t="s">
        <v>1661</v>
      </c>
    </row>
    <row r="1970" spans="1:1" x14ac:dyDescent="0.2">
      <c r="A1970" s="5" t="s">
        <v>592</v>
      </c>
    </row>
    <row r="1972" spans="1:1" x14ac:dyDescent="0.2">
      <c r="A1972" s="8" t="s">
        <v>1662</v>
      </c>
    </row>
    <row r="1974" spans="1:1" x14ac:dyDescent="0.2">
      <c r="A1974" s="3" t="s">
        <v>1723</v>
      </c>
    </row>
    <row r="1976" spans="1:1" x14ac:dyDescent="0.2">
      <c r="A1976" s="8" t="s">
        <v>1666</v>
      </c>
    </row>
    <row r="1978" spans="1:1" x14ac:dyDescent="0.2">
      <c r="A1978" s="3" t="s">
        <v>1724</v>
      </c>
    </row>
    <row r="1980" spans="1:1" x14ac:dyDescent="0.2">
      <c r="A1980" s="3" t="s">
        <v>823</v>
      </c>
    </row>
    <row r="1982" spans="1:1" ht="22" x14ac:dyDescent="0.25">
      <c r="A1982" s="6" t="s">
        <v>357</v>
      </c>
    </row>
    <row r="1983" spans="1:1" ht="22" x14ac:dyDescent="0.25">
      <c r="A1983" s="6" t="s">
        <v>1661</v>
      </c>
    </row>
    <row r="1985" spans="1:1" x14ac:dyDescent="0.2">
      <c r="A1985" s="8" t="s">
        <v>1662</v>
      </c>
    </row>
    <row r="1987" spans="1:1" x14ac:dyDescent="0.2">
      <c r="A1987" s="3" t="s">
        <v>1725</v>
      </c>
    </row>
    <row r="1989" spans="1:1" x14ac:dyDescent="0.2">
      <c r="A1989" s="8" t="s">
        <v>1666</v>
      </c>
    </row>
    <row r="1991" spans="1:1" x14ac:dyDescent="0.2">
      <c r="A1991" s="3" t="s">
        <v>1726</v>
      </c>
    </row>
    <row r="1993" spans="1:1" x14ac:dyDescent="0.2">
      <c r="A1993" s="3" t="s">
        <v>826</v>
      </c>
    </row>
    <row r="1995" spans="1:1" ht="22" x14ac:dyDescent="0.25">
      <c r="A1995" s="6" t="s">
        <v>358</v>
      </c>
    </row>
    <row r="1996" spans="1:1" ht="22" x14ac:dyDescent="0.25">
      <c r="A1996" s="6" t="s">
        <v>1661</v>
      </c>
    </row>
    <row r="1998" spans="1:1" x14ac:dyDescent="0.2">
      <c r="A1998" s="8" t="s">
        <v>1662</v>
      </c>
    </row>
    <row r="2000" spans="1:1" x14ac:dyDescent="0.2">
      <c r="A2000" s="3" t="s">
        <v>1725</v>
      </c>
    </row>
    <row r="2002" spans="1:1" x14ac:dyDescent="0.2">
      <c r="A2002" s="8" t="s">
        <v>1666</v>
      </c>
    </row>
    <row r="2004" spans="1:1" x14ac:dyDescent="0.2">
      <c r="A2004" s="3" t="s">
        <v>1727</v>
      </c>
    </row>
    <row r="2006" spans="1:1" x14ac:dyDescent="0.2">
      <c r="A2006" s="3" t="s">
        <v>829</v>
      </c>
    </row>
    <row r="2008" spans="1:1" ht="22" x14ac:dyDescent="0.25">
      <c r="A2008" s="6" t="s">
        <v>359</v>
      </c>
    </row>
    <row r="2009" spans="1:1" ht="22" x14ac:dyDescent="0.25">
      <c r="A2009" s="6" t="s">
        <v>1661</v>
      </c>
    </row>
    <row r="2011" spans="1:1" x14ac:dyDescent="0.2">
      <c r="A2011" s="8" t="s">
        <v>1662</v>
      </c>
    </row>
    <row r="2013" spans="1:1" x14ac:dyDescent="0.2">
      <c r="A2013" s="5">
        <v>53</v>
      </c>
    </row>
    <row r="2015" spans="1:1" ht="22" x14ac:dyDescent="0.25">
      <c r="A2015" s="6" t="s">
        <v>359</v>
      </c>
    </row>
    <row r="2016" spans="1:1" ht="22" x14ac:dyDescent="0.25">
      <c r="A2016" s="6" t="s">
        <v>1661</v>
      </c>
    </row>
    <row r="2018" spans="1:1" x14ac:dyDescent="0.2">
      <c r="A2018" s="3" t="s">
        <v>1669</v>
      </c>
    </row>
    <row r="2020" spans="1:1" x14ac:dyDescent="0.2">
      <c r="A2020" s="8" t="s">
        <v>1666</v>
      </c>
    </row>
    <row r="2022" spans="1:1" x14ac:dyDescent="0.2">
      <c r="A2022" s="3" t="s">
        <v>1670</v>
      </c>
    </row>
    <row r="2024" spans="1:1" x14ac:dyDescent="0.2">
      <c r="A2024" s="3" t="s">
        <v>360</v>
      </c>
    </row>
    <row r="2025" spans="1:1" x14ac:dyDescent="0.2">
      <c r="A2025" s="3" t="s">
        <v>1728</v>
      </c>
    </row>
    <row r="2027" spans="1:1" x14ac:dyDescent="0.2">
      <c r="A2027" s="8" t="s">
        <v>1672</v>
      </c>
    </row>
    <row r="2029" spans="1:1" x14ac:dyDescent="0.2">
      <c r="A2029" s="3" t="s">
        <v>1673</v>
      </c>
    </row>
    <row r="2031" spans="1:1" ht="22" x14ac:dyDescent="0.25">
      <c r="A2031" s="6" t="s">
        <v>361</v>
      </c>
    </row>
    <row r="2032" spans="1:1" ht="22" x14ac:dyDescent="0.25">
      <c r="A2032" s="6" t="s">
        <v>1661</v>
      </c>
    </row>
    <row r="2034" spans="1:1" x14ac:dyDescent="0.2">
      <c r="A2034" s="5" t="s">
        <v>592</v>
      </c>
    </row>
    <row r="2036" spans="1:1" x14ac:dyDescent="0.2">
      <c r="A2036" s="8" t="s">
        <v>1662</v>
      </c>
    </row>
    <row r="2038" spans="1:1" x14ac:dyDescent="0.2">
      <c r="A2038" s="3" t="s">
        <v>1669</v>
      </c>
    </row>
    <row r="2040" spans="1:1" x14ac:dyDescent="0.2">
      <c r="A2040" s="8" t="s">
        <v>1666</v>
      </c>
    </row>
    <row r="2042" spans="1:1" x14ac:dyDescent="0.2">
      <c r="A2042" s="3" t="s">
        <v>1670</v>
      </c>
    </row>
    <row r="2044" spans="1:1" x14ac:dyDescent="0.2">
      <c r="A2044" s="3" t="s">
        <v>360</v>
      </c>
    </row>
    <row r="2045" spans="1:1" x14ac:dyDescent="0.2">
      <c r="A2045" s="3" t="s">
        <v>703</v>
      </c>
    </row>
    <row r="2047" spans="1:1" x14ac:dyDescent="0.2">
      <c r="A2047" s="8" t="s">
        <v>1672</v>
      </c>
    </row>
    <row r="2049" spans="1:1" x14ac:dyDescent="0.2">
      <c r="A2049" s="3" t="s">
        <v>1673</v>
      </c>
    </row>
    <row r="2051" spans="1:1" ht="22" x14ac:dyDescent="0.25">
      <c r="A2051" s="6" t="s">
        <v>362</v>
      </c>
    </row>
    <row r="2052" spans="1:1" ht="22" x14ac:dyDescent="0.25">
      <c r="A2052" s="6" t="s">
        <v>1661</v>
      </c>
    </row>
    <row r="2054" spans="1:1" x14ac:dyDescent="0.2">
      <c r="A2054" s="8" t="s">
        <v>1662</v>
      </c>
    </row>
    <row r="2056" spans="1:1" x14ac:dyDescent="0.2">
      <c r="A2056" s="3" t="s">
        <v>1669</v>
      </c>
    </row>
    <row r="2058" spans="1:1" x14ac:dyDescent="0.2">
      <c r="A2058" s="8" t="s">
        <v>1666</v>
      </c>
    </row>
    <row r="2060" spans="1:1" x14ac:dyDescent="0.2">
      <c r="A2060" s="3" t="s">
        <v>1670</v>
      </c>
    </row>
    <row r="2062" spans="1:1" x14ac:dyDescent="0.2">
      <c r="A2062" s="3" t="s">
        <v>360</v>
      </c>
    </row>
    <row r="2063" spans="1:1" x14ac:dyDescent="0.2">
      <c r="A2063" s="3" t="s">
        <v>1729</v>
      </c>
    </row>
    <row r="2065" spans="1:1" x14ac:dyDescent="0.2">
      <c r="A2065" s="8" t="s">
        <v>1672</v>
      </c>
    </row>
    <row r="2067" spans="1:1" x14ac:dyDescent="0.2">
      <c r="A2067" s="3" t="s">
        <v>1673</v>
      </c>
    </row>
    <row r="2069" spans="1:1" ht="22" x14ac:dyDescent="0.25">
      <c r="A2069" s="6" t="s">
        <v>363</v>
      </c>
    </row>
    <row r="2070" spans="1:1" ht="22" x14ac:dyDescent="0.25">
      <c r="A2070" s="6" t="s">
        <v>1661</v>
      </c>
    </row>
    <row r="2072" spans="1:1" x14ac:dyDescent="0.2">
      <c r="A2072" s="8" t="s">
        <v>1662</v>
      </c>
    </row>
    <row r="2074" spans="1:1" x14ac:dyDescent="0.2">
      <c r="A2074" s="5">
        <v>54</v>
      </c>
    </row>
    <row r="2076" spans="1:1" ht="22" x14ac:dyDescent="0.25">
      <c r="A2076" s="6" t="s">
        <v>363</v>
      </c>
    </row>
    <row r="2077" spans="1:1" ht="22" x14ac:dyDescent="0.25">
      <c r="A2077" s="6" t="s">
        <v>1661</v>
      </c>
    </row>
    <row r="2079" spans="1:1" x14ac:dyDescent="0.2">
      <c r="A2079" s="3" t="s">
        <v>1669</v>
      </c>
    </row>
    <row r="2081" spans="1:1" x14ac:dyDescent="0.2">
      <c r="A2081" s="8" t="s">
        <v>1666</v>
      </c>
    </row>
    <row r="2083" spans="1:1" x14ac:dyDescent="0.2">
      <c r="A2083" s="3" t="s">
        <v>1670</v>
      </c>
    </row>
    <row r="2085" spans="1:1" x14ac:dyDescent="0.2">
      <c r="A2085" s="3" t="s">
        <v>360</v>
      </c>
    </row>
    <row r="2086" spans="1:1" x14ac:dyDescent="0.2">
      <c r="A2086" s="3" t="s">
        <v>719</v>
      </c>
    </row>
    <row r="2088" spans="1:1" x14ac:dyDescent="0.2">
      <c r="A2088" s="8" t="s">
        <v>1672</v>
      </c>
    </row>
    <row r="2090" spans="1:1" x14ac:dyDescent="0.2">
      <c r="A2090" s="3" t="s">
        <v>1673</v>
      </c>
    </row>
    <row r="2092" spans="1:1" ht="22" x14ac:dyDescent="0.25">
      <c r="A2092" s="6" t="s">
        <v>364</v>
      </c>
    </row>
    <row r="2093" spans="1:1" ht="22" x14ac:dyDescent="0.25">
      <c r="A2093" s="6" t="s">
        <v>1661</v>
      </c>
    </row>
    <row r="2095" spans="1:1" x14ac:dyDescent="0.2">
      <c r="A2095" s="5" t="s">
        <v>592</v>
      </c>
    </row>
    <row r="2097" spans="1:1" x14ac:dyDescent="0.2">
      <c r="A2097" s="8" t="s">
        <v>1662</v>
      </c>
    </row>
    <row r="2099" spans="1:1" x14ac:dyDescent="0.2">
      <c r="A2099" s="3" t="s">
        <v>1676</v>
      </c>
    </row>
    <row r="2101" spans="1:1" x14ac:dyDescent="0.2">
      <c r="A2101" s="8" t="s">
        <v>1666</v>
      </c>
    </row>
    <row r="2103" spans="1:1" x14ac:dyDescent="0.2">
      <c r="A2103" s="3" t="s">
        <v>1677</v>
      </c>
    </row>
    <row r="2105" spans="1:1" x14ac:dyDescent="0.2">
      <c r="A2105" s="3" t="s">
        <v>360</v>
      </c>
    </row>
    <row r="2106" spans="1:1" x14ac:dyDescent="0.2">
      <c r="A2106" s="3" t="s">
        <v>647</v>
      </c>
    </row>
    <row r="2108" spans="1:1" x14ac:dyDescent="0.2">
      <c r="A2108" s="8" t="s">
        <v>1672</v>
      </c>
    </row>
    <row r="2110" spans="1:1" x14ac:dyDescent="0.2">
      <c r="A2110" s="3" t="s">
        <v>1673</v>
      </c>
    </row>
    <row r="2112" spans="1:1" ht="22" x14ac:dyDescent="0.25">
      <c r="A2112" s="6" t="s">
        <v>365</v>
      </c>
    </row>
    <row r="2113" spans="1:1" ht="22" x14ac:dyDescent="0.25">
      <c r="A2113" s="6" t="s">
        <v>1661</v>
      </c>
    </row>
    <row r="2115" spans="1:1" x14ac:dyDescent="0.2">
      <c r="A2115" s="8" t="s">
        <v>1662</v>
      </c>
    </row>
    <row r="2117" spans="1:1" x14ac:dyDescent="0.2">
      <c r="A2117" s="3" t="s">
        <v>1669</v>
      </c>
    </row>
    <row r="2119" spans="1:1" x14ac:dyDescent="0.2">
      <c r="A2119" s="8" t="s">
        <v>1666</v>
      </c>
    </row>
    <row r="2121" spans="1:1" x14ac:dyDescent="0.2">
      <c r="A2121" s="3" t="s">
        <v>1670</v>
      </c>
    </row>
    <row r="2123" spans="1:1" x14ac:dyDescent="0.2">
      <c r="A2123" s="3" t="s">
        <v>360</v>
      </c>
    </row>
    <row r="2124" spans="1:1" x14ac:dyDescent="0.2">
      <c r="A2124" s="3" t="s">
        <v>651</v>
      </c>
    </row>
    <row r="2126" spans="1:1" x14ac:dyDescent="0.2">
      <c r="A2126" s="8" t="s">
        <v>1672</v>
      </c>
    </row>
    <row r="2128" spans="1:1" x14ac:dyDescent="0.2">
      <c r="A2128" s="3" t="s">
        <v>1673</v>
      </c>
    </row>
    <row r="2130" spans="1:1" ht="22" x14ac:dyDescent="0.25">
      <c r="A2130" s="6" t="s">
        <v>366</v>
      </c>
    </row>
    <row r="2131" spans="1:1" ht="22" x14ac:dyDescent="0.25">
      <c r="A2131" s="6" t="s">
        <v>1661</v>
      </c>
    </row>
    <row r="2133" spans="1:1" x14ac:dyDescent="0.2">
      <c r="A2133" s="8" t="s">
        <v>1662</v>
      </c>
    </row>
    <row r="2135" spans="1:1" x14ac:dyDescent="0.2">
      <c r="A2135" s="5">
        <v>55</v>
      </c>
    </row>
    <row r="2137" spans="1:1" ht="22" x14ac:dyDescent="0.25">
      <c r="A2137" s="6" t="s">
        <v>366</v>
      </c>
    </row>
    <row r="2138" spans="1:1" ht="22" x14ac:dyDescent="0.25">
      <c r="A2138" s="6" t="s">
        <v>1661</v>
      </c>
    </row>
    <row r="2140" spans="1:1" x14ac:dyDescent="0.2">
      <c r="A2140" s="3" t="s">
        <v>1669</v>
      </c>
    </row>
    <row r="2142" spans="1:1" x14ac:dyDescent="0.2">
      <c r="A2142" s="8" t="s">
        <v>1666</v>
      </c>
    </row>
    <row r="2144" spans="1:1" x14ac:dyDescent="0.2">
      <c r="A2144" s="3" t="s">
        <v>1670</v>
      </c>
    </row>
    <row r="2146" spans="1:1" x14ac:dyDescent="0.2">
      <c r="A2146" s="3" t="s">
        <v>360</v>
      </c>
    </row>
    <row r="2147" spans="1:1" x14ac:dyDescent="0.2">
      <c r="A2147" s="3" t="s">
        <v>1675</v>
      </c>
    </row>
    <row r="2149" spans="1:1" x14ac:dyDescent="0.2">
      <c r="A2149" s="8" t="s">
        <v>1672</v>
      </c>
    </row>
    <row r="2151" spans="1:1" x14ac:dyDescent="0.2">
      <c r="A2151" s="3" t="s">
        <v>1673</v>
      </c>
    </row>
    <row r="2153" spans="1:1" ht="22" x14ac:dyDescent="0.25">
      <c r="A2153" s="6" t="s">
        <v>367</v>
      </c>
    </row>
    <row r="2154" spans="1:1" ht="22" x14ac:dyDescent="0.25">
      <c r="A2154" s="6" t="s">
        <v>1661</v>
      </c>
    </row>
    <row r="2156" spans="1:1" x14ac:dyDescent="0.2">
      <c r="A2156" s="5" t="s">
        <v>592</v>
      </c>
    </row>
    <row r="2158" spans="1:1" x14ac:dyDescent="0.2">
      <c r="A2158" s="8" t="s">
        <v>1662</v>
      </c>
    </row>
    <row r="2160" spans="1:1" x14ac:dyDescent="0.2">
      <c r="A2160" s="3" t="s">
        <v>1669</v>
      </c>
    </row>
    <row r="2162" spans="1:1" x14ac:dyDescent="0.2">
      <c r="A2162" s="8" t="s">
        <v>1666</v>
      </c>
    </row>
    <row r="2164" spans="1:1" x14ac:dyDescent="0.2">
      <c r="A2164" s="3" t="s">
        <v>1670</v>
      </c>
    </row>
    <row r="2166" spans="1:1" x14ac:dyDescent="0.2">
      <c r="A2166" s="3" t="s">
        <v>360</v>
      </c>
    </row>
    <row r="2167" spans="1:1" x14ac:dyDescent="0.2">
      <c r="A2167" s="3" t="s">
        <v>695</v>
      </c>
    </row>
    <row r="2169" spans="1:1" x14ac:dyDescent="0.2">
      <c r="A2169" s="8" t="s">
        <v>1672</v>
      </c>
    </row>
    <row r="2171" spans="1:1" x14ac:dyDescent="0.2">
      <c r="A2171" s="3" t="s">
        <v>1673</v>
      </c>
    </row>
    <row r="2173" spans="1:1" ht="22" x14ac:dyDescent="0.25">
      <c r="A2173" s="6" t="s">
        <v>368</v>
      </c>
    </row>
    <row r="2174" spans="1:1" ht="22" x14ac:dyDescent="0.25">
      <c r="A2174" s="6" t="s">
        <v>1661</v>
      </c>
    </row>
    <row r="2176" spans="1:1" x14ac:dyDescent="0.2">
      <c r="A2176" s="8" t="s">
        <v>1662</v>
      </c>
    </row>
    <row r="2178" spans="1:1" x14ac:dyDescent="0.2">
      <c r="A2178" s="3" t="s">
        <v>1669</v>
      </c>
    </row>
    <row r="2180" spans="1:1" x14ac:dyDescent="0.2">
      <c r="A2180" s="8" t="s">
        <v>1666</v>
      </c>
    </row>
    <row r="2182" spans="1:1" x14ac:dyDescent="0.2">
      <c r="A2182" s="3" t="s">
        <v>1670</v>
      </c>
    </row>
    <row r="2184" spans="1:1" x14ac:dyDescent="0.2">
      <c r="A2184" s="3" t="s">
        <v>360</v>
      </c>
    </row>
    <row r="2185" spans="1:1" x14ac:dyDescent="0.2">
      <c r="A2185" s="3" t="s">
        <v>739</v>
      </c>
    </row>
    <row r="2187" spans="1:1" x14ac:dyDescent="0.2">
      <c r="A2187" s="8" t="s">
        <v>1672</v>
      </c>
    </row>
    <row r="2189" spans="1:1" x14ac:dyDescent="0.2">
      <c r="A2189" s="3" t="s">
        <v>1673</v>
      </c>
    </row>
    <row r="2191" spans="1:1" ht="22" x14ac:dyDescent="0.25">
      <c r="A2191" s="6" t="s">
        <v>369</v>
      </c>
    </row>
    <row r="2192" spans="1:1" ht="22" x14ac:dyDescent="0.25">
      <c r="A2192" s="6" t="s">
        <v>1661</v>
      </c>
    </row>
    <row r="2194" spans="1:1" x14ac:dyDescent="0.2">
      <c r="A2194" s="5">
        <v>56</v>
      </c>
    </row>
    <row r="2196" spans="1:1" ht="22" x14ac:dyDescent="0.25">
      <c r="A2196" s="6" t="s">
        <v>369</v>
      </c>
    </row>
    <row r="2197" spans="1:1" ht="22" x14ac:dyDescent="0.25">
      <c r="A2197" s="6" t="s">
        <v>1661</v>
      </c>
    </row>
    <row r="2199" spans="1:1" x14ac:dyDescent="0.2">
      <c r="A2199" s="5" t="s">
        <v>592</v>
      </c>
    </row>
    <row r="2201" spans="1:1" x14ac:dyDescent="0.2">
      <c r="A2201" s="8" t="s">
        <v>1662</v>
      </c>
    </row>
    <row r="2203" spans="1:1" x14ac:dyDescent="0.2">
      <c r="A2203" s="3" t="s">
        <v>1669</v>
      </c>
    </row>
    <row r="2205" spans="1:1" x14ac:dyDescent="0.2">
      <c r="A2205" s="8" t="s">
        <v>1666</v>
      </c>
    </row>
    <row r="2207" spans="1:1" x14ac:dyDescent="0.2">
      <c r="A2207" s="3" t="s">
        <v>1670</v>
      </c>
    </row>
    <row r="2209" spans="1:1" x14ac:dyDescent="0.2">
      <c r="A2209" s="3" t="s">
        <v>360</v>
      </c>
    </row>
    <row r="2210" spans="1:1" x14ac:dyDescent="0.2">
      <c r="A2210" s="3" t="s">
        <v>659</v>
      </c>
    </row>
    <row r="2212" spans="1:1" x14ac:dyDescent="0.2">
      <c r="A2212" s="8" t="s">
        <v>1672</v>
      </c>
    </row>
    <row r="2214" spans="1:1" x14ac:dyDescent="0.2">
      <c r="A2214" s="3" t="s">
        <v>1673</v>
      </c>
    </row>
    <row r="2216" spans="1:1" ht="22" x14ac:dyDescent="0.25">
      <c r="A2216" s="6" t="s">
        <v>370</v>
      </c>
    </row>
    <row r="2217" spans="1:1" ht="22" x14ac:dyDescent="0.25">
      <c r="A2217" s="6" t="s">
        <v>1661</v>
      </c>
    </row>
    <row r="2219" spans="1:1" x14ac:dyDescent="0.2">
      <c r="A2219" s="8" t="s">
        <v>1662</v>
      </c>
    </row>
    <row r="2221" spans="1:1" x14ac:dyDescent="0.2">
      <c r="A2221" s="3" t="s">
        <v>1669</v>
      </c>
    </row>
    <row r="2223" spans="1:1" x14ac:dyDescent="0.2">
      <c r="A2223" s="8" t="s">
        <v>1666</v>
      </c>
    </row>
    <row r="2225" spans="1:1" x14ac:dyDescent="0.2">
      <c r="A2225" s="3" t="s">
        <v>1670</v>
      </c>
    </row>
    <row r="2227" spans="1:1" x14ac:dyDescent="0.2">
      <c r="A2227" s="3" t="s">
        <v>360</v>
      </c>
    </row>
    <row r="2228" spans="1:1" x14ac:dyDescent="0.2">
      <c r="A2228" s="3" t="s">
        <v>699</v>
      </c>
    </row>
    <row r="2230" spans="1:1" x14ac:dyDescent="0.2">
      <c r="A2230" s="8" t="s">
        <v>1672</v>
      </c>
    </row>
    <row r="2232" spans="1:1" x14ac:dyDescent="0.2">
      <c r="A2232" s="3" t="s">
        <v>1673</v>
      </c>
    </row>
    <row r="2234" spans="1:1" ht="22" x14ac:dyDescent="0.25">
      <c r="A2234" s="6" t="s">
        <v>371</v>
      </c>
    </row>
    <row r="2235" spans="1:1" ht="22" x14ac:dyDescent="0.25">
      <c r="A2235" s="6" t="s">
        <v>1661</v>
      </c>
    </row>
    <row r="2237" spans="1:1" x14ac:dyDescent="0.2">
      <c r="A2237" s="8" t="s">
        <v>1662</v>
      </c>
    </row>
    <row r="2239" spans="1:1" x14ac:dyDescent="0.2">
      <c r="A2239" s="3" t="s">
        <v>1669</v>
      </c>
    </row>
    <row r="2241" spans="1:1" x14ac:dyDescent="0.2">
      <c r="A2241" s="8" t="s">
        <v>1666</v>
      </c>
    </row>
    <row r="2243" spans="1:1" x14ac:dyDescent="0.2">
      <c r="A2243" s="3" t="s">
        <v>1670</v>
      </c>
    </row>
    <row r="2245" spans="1:1" x14ac:dyDescent="0.2">
      <c r="A2245" s="3" t="s">
        <v>360</v>
      </c>
    </row>
    <row r="2246" spans="1:1" x14ac:dyDescent="0.2">
      <c r="A2246" s="3" t="s">
        <v>635</v>
      </c>
    </row>
    <row r="2248" spans="1:1" x14ac:dyDescent="0.2">
      <c r="A2248" s="8" t="s">
        <v>1672</v>
      </c>
    </row>
    <row r="2250" spans="1:1" x14ac:dyDescent="0.2">
      <c r="A2250" s="3" t="s">
        <v>1673</v>
      </c>
    </row>
    <row r="2252" spans="1:1" ht="22" x14ac:dyDescent="0.25">
      <c r="A2252" s="6" t="s">
        <v>372</v>
      </c>
    </row>
    <row r="2253" spans="1:1" ht="22" x14ac:dyDescent="0.25">
      <c r="A2253" s="6" t="s">
        <v>1661</v>
      </c>
    </row>
    <row r="2255" spans="1:1" x14ac:dyDescent="0.2">
      <c r="A2255" s="5">
        <v>57</v>
      </c>
    </row>
    <row r="2257" spans="1:1" ht="22" x14ac:dyDescent="0.25">
      <c r="A2257" s="6" t="s">
        <v>372</v>
      </c>
    </row>
    <row r="2258" spans="1:1" ht="22" x14ac:dyDescent="0.25">
      <c r="A2258" s="6" t="s">
        <v>1661</v>
      </c>
    </row>
    <row r="2260" spans="1:1" x14ac:dyDescent="0.2">
      <c r="A2260" s="5" t="s">
        <v>592</v>
      </c>
    </row>
    <row r="2262" spans="1:1" x14ac:dyDescent="0.2">
      <c r="A2262" s="8" t="s">
        <v>1662</v>
      </c>
    </row>
    <row r="2264" spans="1:1" x14ac:dyDescent="0.2">
      <c r="A2264" s="3" t="s">
        <v>1669</v>
      </c>
    </row>
    <row r="2266" spans="1:1" x14ac:dyDescent="0.2">
      <c r="A2266" s="8" t="s">
        <v>1666</v>
      </c>
    </row>
    <row r="2268" spans="1:1" x14ac:dyDescent="0.2">
      <c r="A2268" s="3" t="s">
        <v>1670</v>
      </c>
    </row>
    <row r="2270" spans="1:1" x14ac:dyDescent="0.2">
      <c r="A2270" s="3" t="s">
        <v>360</v>
      </c>
    </row>
    <row r="2271" spans="1:1" x14ac:dyDescent="0.2">
      <c r="A2271" s="3" t="s">
        <v>671</v>
      </c>
    </row>
    <row r="2273" spans="1:1" x14ac:dyDescent="0.2">
      <c r="A2273" s="8" t="s">
        <v>1672</v>
      </c>
    </row>
    <row r="2275" spans="1:1" x14ac:dyDescent="0.2">
      <c r="A2275" s="3" t="s">
        <v>1673</v>
      </c>
    </row>
    <row r="2277" spans="1:1" ht="22" x14ac:dyDescent="0.25">
      <c r="A2277" s="6" t="s">
        <v>373</v>
      </c>
    </row>
    <row r="2278" spans="1:1" ht="22" x14ac:dyDescent="0.25">
      <c r="A2278" s="6" t="s">
        <v>1661</v>
      </c>
    </row>
    <row r="2280" spans="1:1" x14ac:dyDescent="0.2">
      <c r="A2280" s="8" t="s">
        <v>1662</v>
      </c>
    </row>
    <row r="2282" spans="1:1" x14ac:dyDescent="0.2">
      <c r="A2282" s="3" t="s">
        <v>1669</v>
      </c>
    </row>
    <row r="2284" spans="1:1" x14ac:dyDescent="0.2">
      <c r="A2284" s="8" t="s">
        <v>1666</v>
      </c>
    </row>
    <row r="2286" spans="1:1" x14ac:dyDescent="0.2">
      <c r="A2286" s="3" t="s">
        <v>1670</v>
      </c>
    </row>
    <row r="2288" spans="1:1" x14ac:dyDescent="0.2">
      <c r="A2288" s="3" t="s">
        <v>360</v>
      </c>
    </row>
    <row r="2289" spans="1:1" x14ac:dyDescent="0.2">
      <c r="A2289" s="3" t="s">
        <v>679</v>
      </c>
    </row>
    <row r="2291" spans="1:1" x14ac:dyDescent="0.2">
      <c r="A2291" s="8" t="s">
        <v>1672</v>
      </c>
    </row>
    <row r="2293" spans="1:1" x14ac:dyDescent="0.2">
      <c r="A2293" s="3" t="s">
        <v>1673</v>
      </c>
    </row>
    <row r="2295" spans="1:1" ht="22" x14ac:dyDescent="0.25">
      <c r="A2295" s="6" t="s">
        <v>374</v>
      </c>
    </row>
    <row r="2296" spans="1:1" ht="22" x14ac:dyDescent="0.25">
      <c r="A2296" s="6" t="s">
        <v>1661</v>
      </c>
    </row>
    <row r="2298" spans="1:1" x14ac:dyDescent="0.2">
      <c r="A2298" s="8" t="s">
        <v>1662</v>
      </c>
    </row>
    <row r="2300" spans="1:1" x14ac:dyDescent="0.2">
      <c r="A2300" s="3" t="s">
        <v>1676</v>
      </c>
    </row>
    <row r="2302" spans="1:1" x14ac:dyDescent="0.2">
      <c r="A2302" s="8" t="s">
        <v>1666</v>
      </c>
    </row>
    <row r="2304" spans="1:1" x14ac:dyDescent="0.2">
      <c r="A2304" s="3" t="s">
        <v>1677</v>
      </c>
    </row>
    <row r="2306" spans="1:1" x14ac:dyDescent="0.2">
      <c r="A2306" s="3" t="s">
        <v>360</v>
      </c>
    </row>
    <row r="2307" spans="1:1" x14ac:dyDescent="0.2">
      <c r="A2307" s="3" t="s">
        <v>663</v>
      </c>
    </row>
    <row r="2309" spans="1:1" x14ac:dyDescent="0.2">
      <c r="A2309" s="8" t="s">
        <v>1672</v>
      </c>
    </row>
    <row r="2311" spans="1:1" x14ac:dyDescent="0.2">
      <c r="A2311" s="3" t="s">
        <v>1673</v>
      </c>
    </row>
    <row r="2313" spans="1:1" ht="22" x14ac:dyDescent="0.25">
      <c r="A2313" s="6" t="s">
        <v>375</v>
      </c>
    </row>
    <row r="2314" spans="1:1" ht="22" x14ac:dyDescent="0.25">
      <c r="A2314" s="6" t="s">
        <v>1661</v>
      </c>
    </row>
    <row r="2316" spans="1:1" x14ac:dyDescent="0.2">
      <c r="A2316" s="5">
        <v>58</v>
      </c>
    </row>
    <row r="2318" spans="1:1" ht="22" x14ac:dyDescent="0.25">
      <c r="A2318" s="6" t="s">
        <v>375</v>
      </c>
    </row>
    <row r="2319" spans="1:1" ht="22" x14ac:dyDescent="0.25">
      <c r="A2319" s="6" t="s">
        <v>1661</v>
      </c>
    </row>
    <row r="2321" spans="1:1" x14ac:dyDescent="0.2">
      <c r="A2321" s="5" t="s">
        <v>592</v>
      </c>
    </row>
    <row r="2323" spans="1:1" x14ac:dyDescent="0.2">
      <c r="A2323" s="8" t="s">
        <v>1662</v>
      </c>
    </row>
    <row r="2325" spans="1:1" x14ac:dyDescent="0.2">
      <c r="A2325" s="3" t="s">
        <v>1669</v>
      </c>
    </row>
    <row r="2327" spans="1:1" x14ac:dyDescent="0.2">
      <c r="A2327" s="8" t="s">
        <v>1666</v>
      </c>
    </row>
    <row r="2329" spans="1:1" x14ac:dyDescent="0.2">
      <c r="A2329" s="3" t="s">
        <v>1670</v>
      </c>
    </row>
    <row r="2331" spans="1:1" x14ac:dyDescent="0.2">
      <c r="A2331" s="3" t="s">
        <v>360</v>
      </c>
    </row>
    <row r="2332" spans="1:1" x14ac:dyDescent="0.2">
      <c r="A2332" s="3" t="s">
        <v>759</v>
      </c>
    </row>
    <row r="2334" spans="1:1" x14ac:dyDescent="0.2">
      <c r="A2334" s="8" t="s">
        <v>1672</v>
      </c>
    </row>
    <row r="2336" spans="1:1" x14ac:dyDescent="0.2">
      <c r="A2336" s="3" t="s">
        <v>1673</v>
      </c>
    </row>
    <row r="2338" spans="1:1" ht="22" x14ac:dyDescent="0.25">
      <c r="A2338" s="6" t="s">
        <v>376</v>
      </c>
    </row>
    <row r="2339" spans="1:1" ht="22" x14ac:dyDescent="0.25">
      <c r="A2339" s="6" t="s">
        <v>1661</v>
      </c>
    </row>
    <row r="2341" spans="1:1" x14ac:dyDescent="0.2">
      <c r="A2341" s="8" t="s">
        <v>1662</v>
      </c>
    </row>
    <row r="2343" spans="1:1" x14ac:dyDescent="0.2">
      <c r="A2343" s="3" t="s">
        <v>1669</v>
      </c>
    </row>
    <row r="2345" spans="1:1" x14ac:dyDescent="0.2">
      <c r="A2345" s="8" t="s">
        <v>1666</v>
      </c>
    </row>
    <row r="2347" spans="1:1" x14ac:dyDescent="0.2">
      <c r="A2347" s="3" t="s">
        <v>1670</v>
      </c>
    </row>
    <row r="2349" spans="1:1" x14ac:dyDescent="0.2">
      <c r="A2349" s="3" t="s">
        <v>360</v>
      </c>
    </row>
    <row r="2350" spans="1:1" x14ac:dyDescent="0.2">
      <c r="A2350" s="3" t="s">
        <v>687</v>
      </c>
    </row>
    <row r="2352" spans="1:1" x14ac:dyDescent="0.2">
      <c r="A2352" s="8" t="s">
        <v>1672</v>
      </c>
    </row>
    <row r="2354" spans="1:1" x14ac:dyDescent="0.2">
      <c r="A2354" s="3" t="s">
        <v>1673</v>
      </c>
    </row>
    <row r="2356" spans="1:1" ht="22" x14ac:dyDescent="0.25">
      <c r="A2356" s="6" t="s">
        <v>377</v>
      </c>
    </row>
    <row r="2357" spans="1:1" ht="22" x14ac:dyDescent="0.25">
      <c r="A2357" s="6" t="s">
        <v>1661</v>
      </c>
    </row>
    <row r="2359" spans="1:1" x14ac:dyDescent="0.2">
      <c r="A2359" s="8" t="s">
        <v>1662</v>
      </c>
    </row>
    <row r="2361" spans="1:1" x14ac:dyDescent="0.2">
      <c r="A2361" s="3" t="s">
        <v>1669</v>
      </c>
    </row>
    <row r="2363" spans="1:1" x14ac:dyDescent="0.2">
      <c r="A2363" s="8" t="s">
        <v>1666</v>
      </c>
    </row>
    <row r="2365" spans="1:1" x14ac:dyDescent="0.2">
      <c r="A2365" s="3" t="s">
        <v>1670</v>
      </c>
    </row>
    <row r="2367" spans="1:1" x14ac:dyDescent="0.2">
      <c r="A2367" s="3" t="s">
        <v>360</v>
      </c>
    </row>
    <row r="2368" spans="1:1" x14ac:dyDescent="0.2">
      <c r="A2368" s="3" t="s">
        <v>1730</v>
      </c>
    </row>
    <row r="2370" spans="1:1" x14ac:dyDescent="0.2">
      <c r="A2370" s="8" t="s">
        <v>1672</v>
      </c>
    </row>
    <row r="2372" spans="1:1" x14ac:dyDescent="0.2">
      <c r="A2372" s="3" t="s">
        <v>1673</v>
      </c>
    </row>
    <row r="2374" spans="1:1" ht="22" x14ac:dyDescent="0.25">
      <c r="A2374" s="6" t="s">
        <v>378</v>
      </c>
    </row>
    <row r="2375" spans="1:1" ht="22" x14ac:dyDescent="0.25">
      <c r="A2375" s="6" t="s">
        <v>1661</v>
      </c>
    </row>
    <row r="2377" spans="1:1" x14ac:dyDescent="0.2">
      <c r="A2377" s="5">
        <v>59</v>
      </c>
    </row>
    <row r="2379" spans="1:1" ht="22" x14ac:dyDescent="0.25">
      <c r="A2379" s="6" t="s">
        <v>378</v>
      </c>
    </row>
    <row r="2380" spans="1:1" ht="22" x14ac:dyDescent="0.25">
      <c r="A2380" s="6" t="s">
        <v>1661</v>
      </c>
    </row>
    <row r="2382" spans="1:1" x14ac:dyDescent="0.2">
      <c r="A2382" s="5" t="s">
        <v>592</v>
      </c>
    </row>
    <row r="2384" spans="1:1" x14ac:dyDescent="0.2">
      <c r="A2384" s="8" t="s">
        <v>1662</v>
      </c>
    </row>
    <row r="2386" spans="1:1" x14ac:dyDescent="0.2">
      <c r="A2386" s="3" t="s">
        <v>1669</v>
      </c>
    </row>
    <row r="2388" spans="1:1" x14ac:dyDescent="0.2">
      <c r="A2388" s="8" t="s">
        <v>1666</v>
      </c>
    </row>
    <row r="2390" spans="1:1" x14ac:dyDescent="0.2">
      <c r="A2390" s="3" t="s">
        <v>1670</v>
      </c>
    </row>
    <row r="2392" spans="1:1" x14ac:dyDescent="0.2">
      <c r="A2392" s="3" t="s">
        <v>360</v>
      </c>
    </row>
    <row r="2393" spans="1:1" x14ac:dyDescent="0.2">
      <c r="A2393" s="3" t="s">
        <v>655</v>
      </c>
    </row>
    <row r="2395" spans="1:1" x14ac:dyDescent="0.2">
      <c r="A2395" s="8" t="s">
        <v>1672</v>
      </c>
    </row>
    <row r="2397" spans="1:1" x14ac:dyDescent="0.2">
      <c r="A2397" s="3" t="s">
        <v>1673</v>
      </c>
    </row>
    <row r="2399" spans="1:1" ht="22" x14ac:dyDescent="0.25">
      <c r="A2399" s="6" t="s">
        <v>379</v>
      </c>
    </row>
    <row r="2400" spans="1:1" ht="22" x14ac:dyDescent="0.25">
      <c r="A2400" s="6" t="s">
        <v>1661</v>
      </c>
    </row>
    <row r="2402" spans="1:1" x14ac:dyDescent="0.2">
      <c r="A2402" s="8" t="s">
        <v>1662</v>
      </c>
    </row>
    <row r="2404" spans="1:1" x14ac:dyDescent="0.2">
      <c r="A2404" s="3" t="s">
        <v>1669</v>
      </c>
    </row>
    <row r="2406" spans="1:1" x14ac:dyDescent="0.2">
      <c r="A2406" s="8" t="s">
        <v>1666</v>
      </c>
    </row>
    <row r="2408" spans="1:1" x14ac:dyDescent="0.2">
      <c r="A2408" s="3" t="s">
        <v>1670</v>
      </c>
    </row>
    <row r="2410" spans="1:1" x14ac:dyDescent="0.2">
      <c r="A2410" s="3" t="s">
        <v>360</v>
      </c>
    </row>
    <row r="2411" spans="1:1" x14ac:dyDescent="0.2">
      <c r="A2411" s="3" t="s">
        <v>683</v>
      </c>
    </row>
    <row r="2413" spans="1:1" x14ac:dyDescent="0.2">
      <c r="A2413" s="8" t="s">
        <v>1672</v>
      </c>
    </row>
    <row r="2415" spans="1:1" x14ac:dyDescent="0.2">
      <c r="A2415" s="3" t="s">
        <v>1673</v>
      </c>
    </row>
    <row r="2417" spans="1:1" ht="22" x14ac:dyDescent="0.25">
      <c r="A2417" s="6" t="s">
        <v>380</v>
      </c>
    </row>
    <row r="2418" spans="1:1" ht="22" x14ac:dyDescent="0.25">
      <c r="A2418" s="6" t="s">
        <v>1661</v>
      </c>
    </row>
    <row r="2420" spans="1:1" x14ac:dyDescent="0.2">
      <c r="A2420" s="8" t="s">
        <v>1662</v>
      </c>
    </row>
    <row r="2422" spans="1:1" x14ac:dyDescent="0.2">
      <c r="A2422" s="3" t="s">
        <v>1669</v>
      </c>
    </row>
    <row r="2424" spans="1:1" x14ac:dyDescent="0.2">
      <c r="A2424" s="8" t="s">
        <v>1666</v>
      </c>
    </row>
    <row r="2426" spans="1:1" x14ac:dyDescent="0.2">
      <c r="A2426" s="3" t="s">
        <v>1670</v>
      </c>
    </row>
    <row r="2428" spans="1:1" x14ac:dyDescent="0.2">
      <c r="A2428" s="3" t="s">
        <v>360</v>
      </c>
    </row>
    <row r="2429" spans="1:1" x14ac:dyDescent="0.2">
      <c r="A2429" s="3" t="s">
        <v>639</v>
      </c>
    </row>
    <row r="2431" spans="1:1" x14ac:dyDescent="0.2">
      <c r="A2431" s="8" t="s">
        <v>1672</v>
      </c>
    </row>
    <row r="2433" spans="1:1" x14ac:dyDescent="0.2">
      <c r="A2433" s="3" t="s">
        <v>1673</v>
      </c>
    </row>
    <row r="2435" spans="1:1" ht="22" x14ac:dyDescent="0.25">
      <c r="A2435" s="6" t="s">
        <v>381</v>
      </c>
    </row>
    <row r="2436" spans="1:1" ht="22" x14ac:dyDescent="0.25">
      <c r="A2436" s="6" t="s">
        <v>1661</v>
      </c>
    </row>
    <row r="2438" spans="1:1" x14ac:dyDescent="0.2">
      <c r="A2438" s="5">
        <v>60</v>
      </c>
    </row>
    <row r="2440" spans="1:1" ht="22" x14ac:dyDescent="0.25">
      <c r="A2440" s="6" t="s">
        <v>381</v>
      </c>
    </row>
    <row r="2441" spans="1:1" ht="22" x14ac:dyDescent="0.25">
      <c r="A2441" s="6" t="s">
        <v>1661</v>
      </c>
    </row>
    <row r="2443" spans="1:1" x14ac:dyDescent="0.2">
      <c r="A2443" s="5" t="s">
        <v>592</v>
      </c>
    </row>
    <row r="2445" spans="1:1" x14ac:dyDescent="0.2">
      <c r="A2445" s="8" t="s">
        <v>1662</v>
      </c>
    </row>
    <row r="2447" spans="1:1" x14ac:dyDescent="0.2">
      <c r="A2447" s="3" t="s">
        <v>1669</v>
      </c>
    </row>
    <row r="2449" spans="1:1" x14ac:dyDescent="0.2">
      <c r="A2449" s="8" t="s">
        <v>1666</v>
      </c>
    </row>
    <row r="2451" spans="1:1" x14ac:dyDescent="0.2">
      <c r="A2451" s="3" t="s">
        <v>1670</v>
      </c>
    </row>
    <row r="2453" spans="1:1" x14ac:dyDescent="0.2">
      <c r="A2453" s="3" t="s">
        <v>360</v>
      </c>
    </row>
    <row r="2454" spans="1:1" x14ac:dyDescent="0.2">
      <c r="A2454" s="3" t="s">
        <v>1731</v>
      </c>
    </row>
    <row r="2456" spans="1:1" x14ac:dyDescent="0.2">
      <c r="A2456" s="8" t="s">
        <v>1672</v>
      </c>
    </row>
    <row r="2458" spans="1:1" x14ac:dyDescent="0.2">
      <c r="A2458" s="3" t="s">
        <v>1673</v>
      </c>
    </row>
    <row r="2460" spans="1:1" ht="22" x14ac:dyDescent="0.25">
      <c r="A2460" s="6" t="s">
        <v>382</v>
      </c>
    </row>
    <row r="2461" spans="1:1" ht="22" x14ac:dyDescent="0.25">
      <c r="A2461" s="6" t="s">
        <v>1661</v>
      </c>
    </row>
    <row r="2463" spans="1:1" x14ac:dyDescent="0.2">
      <c r="A2463" s="8" t="s">
        <v>1662</v>
      </c>
    </row>
    <row r="2465" spans="1:1" x14ac:dyDescent="0.2">
      <c r="A2465" s="3" t="s">
        <v>1669</v>
      </c>
    </row>
    <row r="2467" spans="1:1" x14ac:dyDescent="0.2">
      <c r="A2467" s="8" t="s">
        <v>1666</v>
      </c>
    </row>
    <row r="2469" spans="1:1" x14ac:dyDescent="0.2">
      <c r="A2469" s="3" t="s">
        <v>1670</v>
      </c>
    </row>
    <row r="2471" spans="1:1" x14ac:dyDescent="0.2">
      <c r="A2471" s="3" t="s">
        <v>360</v>
      </c>
    </row>
    <row r="2472" spans="1:1" x14ac:dyDescent="0.2">
      <c r="A2472" s="3" t="s">
        <v>727</v>
      </c>
    </row>
    <row r="2474" spans="1:1" x14ac:dyDescent="0.2">
      <c r="A2474" s="8" t="s">
        <v>1672</v>
      </c>
    </row>
    <row r="2476" spans="1:1" x14ac:dyDescent="0.2">
      <c r="A2476" s="3" t="s">
        <v>1673</v>
      </c>
    </row>
    <row r="2478" spans="1:1" ht="22" x14ac:dyDescent="0.25">
      <c r="A2478" s="6" t="s">
        <v>383</v>
      </c>
    </row>
    <row r="2479" spans="1:1" ht="22" x14ac:dyDescent="0.25">
      <c r="A2479" s="6" t="s">
        <v>1661</v>
      </c>
    </row>
    <row r="2481" spans="1:1" x14ac:dyDescent="0.2">
      <c r="A2481" s="8" t="s">
        <v>1662</v>
      </c>
    </row>
    <row r="2483" spans="1:1" x14ac:dyDescent="0.2">
      <c r="A2483" s="3" t="s">
        <v>1669</v>
      </c>
    </row>
    <row r="2485" spans="1:1" x14ac:dyDescent="0.2">
      <c r="A2485" s="8" t="s">
        <v>1666</v>
      </c>
    </row>
    <row r="2487" spans="1:1" x14ac:dyDescent="0.2">
      <c r="A2487" s="3" t="s">
        <v>1670</v>
      </c>
    </row>
    <row r="2489" spans="1:1" x14ac:dyDescent="0.2">
      <c r="A2489" s="3" t="s">
        <v>360</v>
      </c>
    </row>
    <row r="2490" spans="1:1" x14ac:dyDescent="0.2">
      <c r="A2490" s="3" t="s">
        <v>723</v>
      </c>
    </row>
    <row r="2492" spans="1:1" x14ac:dyDescent="0.2">
      <c r="A2492" s="8" t="s">
        <v>1672</v>
      </c>
    </row>
    <row r="2494" spans="1:1" x14ac:dyDescent="0.2">
      <c r="A2494" s="3" t="s">
        <v>1673</v>
      </c>
    </row>
    <row r="2496" spans="1:1" ht="22" x14ac:dyDescent="0.25">
      <c r="A2496" s="6" t="s">
        <v>384</v>
      </c>
    </row>
    <row r="2497" spans="1:1" ht="22" x14ac:dyDescent="0.25">
      <c r="A2497" s="6" t="s">
        <v>1661</v>
      </c>
    </row>
    <row r="2499" spans="1:1" x14ac:dyDescent="0.2">
      <c r="A2499" s="5">
        <v>61</v>
      </c>
    </row>
    <row r="2501" spans="1:1" ht="22" x14ac:dyDescent="0.25">
      <c r="A2501" s="6" t="s">
        <v>384</v>
      </c>
    </row>
    <row r="2502" spans="1:1" ht="22" x14ac:dyDescent="0.25">
      <c r="A2502" s="6" t="s">
        <v>1661</v>
      </c>
    </row>
    <row r="2504" spans="1:1" x14ac:dyDescent="0.2">
      <c r="A2504" s="5" t="s">
        <v>592</v>
      </c>
    </row>
    <row r="2506" spans="1:1" x14ac:dyDescent="0.2">
      <c r="A2506" s="8" t="s">
        <v>1662</v>
      </c>
    </row>
    <row r="2508" spans="1:1" x14ac:dyDescent="0.2">
      <c r="A2508" s="3" t="s">
        <v>1669</v>
      </c>
    </row>
    <row r="2510" spans="1:1" x14ac:dyDescent="0.2">
      <c r="A2510" s="8" t="s">
        <v>1666</v>
      </c>
    </row>
    <row r="2512" spans="1:1" x14ac:dyDescent="0.2">
      <c r="A2512" s="3" t="s">
        <v>1670</v>
      </c>
    </row>
    <row r="2514" spans="1:1" x14ac:dyDescent="0.2">
      <c r="A2514" s="3" t="s">
        <v>360</v>
      </c>
    </row>
    <row r="2515" spans="1:1" x14ac:dyDescent="0.2">
      <c r="A2515" s="3" t="s">
        <v>731</v>
      </c>
    </row>
    <row r="2517" spans="1:1" x14ac:dyDescent="0.2">
      <c r="A2517" s="8" t="s">
        <v>1672</v>
      </c>
    </row>
    <row r="2519" spans="1:1" x14ac:dyDescent="0.2">
      <c r="A2519" s="3" t="s">
        <v>1673</v>
      </c>
    </row>
    <row r="2521" spans="1:1" ht="22" x14ac:dyDescent="0.25">
      <c r="A2521" s="6" t="s">
        <v>385</v>
      </c>
    </row>
    <row r="2522" spans="1:1" ht="22" x14ac:dyDescent="0.25">
      <c r="A2522" s="6" t="s">
        <v>1661</v>
      </c>
    </row>
    <row r="2524" spans="1:1" x14ac:dyDescent="0.2">
      <c r="A2524" s="8" t="s">
        <v>1662</v>
      </c>
    </row>
    <row r="2526" spans="1:1" x14ac:dyDescent="0.2">
      <c r="A2526" s="3" t="s">
        <v>1669</v>
      </c>
    </row>
    <row r="2528" spans="1:1" x14ac:dyDescent="0.2">
      <c r="A2528" s="8" t="s">
        <v>1666</v>
      </c>
    </row>
    <row r="2530" spans="1:1" x14ac:dyDescent="0.2">
      <c r="A2530" s="3" t="s">
        <v>1670</v>
      </c>
    </row>
    <row r="2532" spans="1:1" x14ac:dyDescent="0.2">
      <c r="A2532" s="3" t="s">
        <v>360</v>
      </c>
    </row>
    <row r="2533" spans="1:1" x14ac:dyDescent="0.2">
      <c r="A2533" s="3" t="s">
        <v>1732</v>
      </c>
    </row>
    <row r="2535" spans="1:1" x14ac:dyDescent="0.2">
      <c r="A2535" s="8" t="s">
        <v>1672</v>
      </c>
    </row>
    <row r="2537" spans="1:1" x14ac:dyDescent="0.2">
      <c r="A2537" s="3" t="s">
        <v>1673</v>
      </c>
    </row>
    <row r="2539" spans="1:1" ht="22" x14ac:dyDescent="0.25">
      <c r="A2539" s="6" t="s">
        <v>386</v>
      </c>
    </row>
    <row r="2540" spans="1:1" ht="22" x14ac:dyDescent="0.25">
      <c r="A2540" s="6" t="s">
        <v>1661</v>
      </c>
    </row>
    <row r="2542" spans="1:1" x14ac:dyDescent="0.2">
      <c r="A2542" s="8" t="s">
        <v>1662</v>
      </c>
    </row>
    <row r="2544" spans="1:1" x14ac:dyDescent="0.2">
      <c r="A2544" s="3" t="s">
        <v>1676</v>
      </c>
    </row>
    <row r="2546" spans="1:1" x14ac:dyDescent="0.2">
      <c r="A2546" s="8" t="s">
        <v>1666</v>
      </c>
    </row>
    <row r="2548" spans="1:1" x14ac:dyDescent="0.2">
      <c r="A2548" s="3" t="s">
        <v>1677</v>
      </c>
    </row>
    <row r="2550" spans="1:1" x14ac:dyDescent="0.2">
      <c r="A2550" s="3" t="s">
        <v>360</v>
      </c>
    </row>
    <row r="2551" spans="1:1" x14ac:dyDescent="0.2">
      <c r="A2551" s="3" t="s">
        <v>675</v>
      </c>
    </row>
    <row r="2553" spans="1:1" x14ac:dyDescent="0.2">
      <c r="A2553" s="8" t="s">
        <v>1672</v>
      </c>
    </row>
    <row r="2555" spans="1:1" x14ac:dyDescent="0.2">
      <c r="A2555" s="3" t="s">
        <v>1673</v>
      </c>
    </row>
    <row r="2557" spans="1:1" ht="22" x14ac:dyDescent="0.25">
      <c r="A2557" s="6" t="s">
        <v>1733</v>
      </c>
    </row>
    <row r="2559" spans="1:1" x14ac:dyDescent="0.2">
      <c r="A2559" s="5">
        <v>62</v>
      </c>
    </row>
    <row r="2561" spans="1:1" ht="22" x14ac:dyDescent="0.25">
      <c r="A2561" s="6" t="s">
        <v>1733</v>
      </c>
    </row>
    <row r="2563" spans="1:1" x14ac:dyDescent="0.2">
      <c r="A2563" s="5" t="s">
        <v>592</v>
      </c>
    </row>
    <row r="2565" spans="1:1" x14ac:dyDescent="0.2">
      <c r="A2565" s="8" t="s">
        <v>1662</v>
      </c>
    </row>
    <row r="2567" spans="1:1" x14ac:dyDescent="0.2">
      <c r="A2567" s="3" t="s">
        <v>1676</v>
      </c>
    </row>
    <row r="2569" spans="1:1" x14ac:dyDescent="0.2">
      <c r="A2569" s="8" t="s">
        <v>1666</v>
      </c>
    </row>
    <row r="2571" spans="1:1" x14ac:dyDescent="0.2">
      <c r="A2571" s="3" t="s">
        <v>1677</v>
      </c>
    </row>
    <row r="2573" spans="1:1" x14ac:dyDescent="0.2">
      <c r="A2573" s="3" t="s">
        <v>360</v>
      </c>
    </row>
    <row r="2574" spans="1:1" x14ac:dyDescent="0.2">
      <c r="A2574" s="3" t="s">
        <v>743</v>
      </c>
    </row>
    <row r="2576" spans="1:1" x14ac:dyDescent="0.2">
      <c r="A2576" s="8" t="s">
        <v>1672</v>
      </c>
    </row>
    <row r="2578" spans="1:1" x14ac:dyDescent="0.2">
      <c r="A2578" s="3" t="s">
        <v>1673</v>
      </c>
    </row>
    <row r="2580" spans="1:1" ht="22" x14ac:dyDescent="0.25">
      <c r="A2580" s="6" t="s">
        <v>387</v>
      </c>
    </row>
    <row r="2581" spans="1:1" ht="22" x14ac:dyDescent="0.25">
      <c r="A2581" s="6" t="s">
        <v>1661</v>
      </c>
    </row>
    <row r="2583" spans="1:1" x14ac:dyDescent="0.2">
      <c r="A2583" s="8" t="s">
        <v>1662</v>
      </c>
    </row>
    <row r="2585" spans="1:1" x14ac:dyDescent="0.2">
      <c r="A2585" s="3" t="s">
        <v>1669</v>
      </c>
    </row>
    <row r="2587" spans="1:1" x14ac:dyDescent="0.2">
      <c r="A2587" s="8" t="s">
        <v>1666</v>
      </c>
    </row>
    <row r="2589" spans="1:1" x14ac:dyDescent="0.2">
      <c r="A2589" s="3" t="s">
        <v>1670</v>
      </c>
    </row>
    <row r="2591" spans="1:1" x14ac:dyDescent="0.2">
      <c r="A2591" s="3" t="s">
        <v>360</v>
      </c>
    </row>
    <row r="2592" spans="1:1" x14ac:dyDescent="0.2">
      <c r="A2592" s="3" t="s">
        <v>747</v>
      </c>
    </row>
    <row r="2594" spans="1:1" x14ac:dyDescent="0.2">
      <c r="A2594" s="8" t="s">
        <v>1672</v>
      </c>
    </row>
    <row r="2596" spans="1:1" x14ac:dyDescent="0.2">
      <c r="A2596" s="3" t="s">
        <v>1673</v>
      </c>
    </row>
    <row r="2598" spans="1:1" ht="22" x14ac:dyDescent="0.25">
      <c r="A2598" s="6" t="s">
        <v>388</v>
      </c>
    </row>
    <row r="2599" spans="1:1" ht="22" x14ac:dyDescent="0.25">
      <c r="A2599" s="6" t="s">
        <v>1661</v>
      </c>
    </row>
    <row r="2601" spans="1:1" x14ac:dyDescent="0.2">
      <c r="A2601" s="8" t="s">
        <v>1662</v>
      </c>
    </row>
    <row r="2603" spans="1:1" x14ac:dyDescent="0.2">
      <c r="A2603" s="3" t="s">
        <v>1669</v>
      </c>
    </row>
    <row r="2605" spans="1:1" x14ac:dyDescent="0.2">
      <c r="A2605" s="8" t="s">
        <v>1666</v>
      </c>
    </row>
    <row r="2607" spans="1:1" x14ac:dyDescent="0.2">
      <c r="A2607" s="3" t="s">
        <v>1670</v>
      </c>
    </row>
    <row r="2609" spans="1:1" x14ac:dyDescent="0.2">
      <c r="A2609" s="3" t="s">
        <v>360</v>
      </c>
    </row>
    <row r="2610" spans="1:1" x14ac:dyDescent="0.2">
      <c r="A2610" s="3" t="s">
        <v>667</v>
      </c>
    </row>
    <row r="2612" spans="1:1" x14ac:dyDescent="0.2">
      <c r="A2612" s="8" t="s">
        <v>1672</v>
      </c>
    </row>
    <row r="2614" spans="1:1" x14ac:dyDescent="0.2">
      <c r="A2614" s="3" t="s">
        <v>1673</v>
      </c>
    </row>
    <row r="2616" spans="1:1" ht="22" x14ac:dyDescent="0.25">
      <c r="A2616" s="6" t="s">
        <v>1734</v>
      </c>
    </row>
    <row r="2618" spans="1:1" x14ac:dyDescent="0.2">
      <c r="A2618" s="5">
        <v>63</v>
      </c>
    </row>
    <row r="2620" spans="1:1" ht="22" x14ac:dyDescent="0.25">
      <c r="A2620" s="6" t="s">
        <v>1734</v>
      </c>
    </row>
    <row r="2622" spans="1:1" x14ac:dyDescent="0.2">
      <c r="A2622" s="5" t="s">
        <v>592</v>
      </c>
    </row>
    <row r="2624" spans="1:1" x14ac:dyDescent="0.2">
      <c r="A2624" s="8" t="s">
        <v>1662</v>
      </c>
    </row>
    <row r="2626" spans="1:1" x14ac:dyDescent="0.2">
      <c r="A2626" s="3" t="s">
        <v>1669</v>
      </c>
    </row>
    <row r="2628" spans="1:1" x14ac:dyDescent="0.2">
      <c r="A2628" s="8" t="s">
        <v>1666</v>
      </c>
    </row>
    <row r="2630" spans="1:1" x14ac:dyDescent="0.2">
      <c r="A2630" s="3" t="s">
        <v>1670</v>
      </c>
    </row>
    <row r="2632" spans="1:1" x14ac:dyDescent="0.2">
      <c r="A2632" s="3" t="s">
        <v>360</v>
      </c>
    </row>
    <row r="2633" spans="1:1" x14ac:dyDescent="0.2">
      <c r="A2633" s="3" t="s">
        <v>755</v>
      </c>
    </row>
    <row r="2635" spans="1:1" x14ac:dyDescent="0.2">
      <c r="A2635" s="8" t="s">
        <v>1672</v>
      </c>
    </row>
    <row r="2637" spans="1:1" x14ac:dyDescent="0.2">
      <c r="A2637" s="3" t="s">
        <v>1673</v>
      </c>
    </row>
    <row r="2639" spans="1:1" ht="22" x14ac:dyDescent="0.25">
      <c r="A2639" s="6" t="s">
        <v>389</v>
      </c>
    </row>
    <row r="2640" spans="1:1" ht="22" x14ac:dyDescent="0.25">
      <c r="A2640" s="6" t="s">
        <v>1661</v>
      </c>
    </row>
    <row r="2642" spans="1:1" x14ac:dyDescent="0.2">
      <c r="A2642" s="8" t="s">
        <v>1662</v>
      </c>
    </row>
    <row r="2644" spans="1:1" x14ac:dyDescent="0.2">
      <c r="A2644" s="3" t="s">
        <v>1676</v>
      </c>
    </row>
    <row r="2646" spans="1:1" x14ac:dyDescent="0.2">
      <c r="A2646" s="8" t="s">
        <v>1666</v>
      </c>
    </row>
    <row r="2648" spans="1:1" x14ac:dyDescent="0.2">
      <c r="A2648" s="3" t="s">
        <v>1677</v>
      </c>
    </row>
    <row r="2650" spans="1:1" x14ac:dyDescent="0.2">
      <c r="A2650" s="3" t="s">
        <v>360</v>
      </c>
    </row>
    <row r="2651" spans="1:1" x14ac:dyDescent="0.2">
      <c r="A2651" s="3" t="s">
        <v>751</v>
      </c>
    </row>
    <row r="2653" spans="1:1" x14ac:dyDescent="0.2">
      <c r="A2653" s="8" t="s">
        <v>1672</v>
      </c>
    </row>
    <row r="2655" spans="1:1" x14ac:dyDescent="0.2">
      <c r="A2655" s="3" t="s">
        <v>1673</v>
      </c>
    </row>
    <row r="2657" spans="1:1" ht="22" x14ac:dyDescent="0.25">
      <c r="A2657" s="6" t="s">
        <v>390</v>
      </c>
    </row>
    <row r="2658" spans="1:1" ht="22" x14ac:dyDescent="0.25">
      <c r="A2658" s="6" t="s">
        <v>1661</v>
      </c>
    </row>
    <row r="2660" spans="1:1" x14ac:dyDescent="0.2">
      <c r="A2660" s="8" t="s">
        <v>1662</v>
      </c>
    </row>
    <row r="2662" spans="1:1" x14ac:dyDescent="0.2">
      <c r="A2662" s="3" t="s">
        <v>1669</v>
      </c>
    </row>
    <row r="2664" spans="1:1" x14ac:dyDescent="0.2">
      <c r="A2664" s="8" t="s">
        <v>1666</v>
      </c>
    </row>
    <row r="2666" spans="1:1" x14ac:dyDescent="0.2">
      <c r="A2666" s="3" t="s">
        <v>1735</v>
      </c>
    </row>
    <row r="2668" spans="1:1" x14ac:dyDescent="0.2">
      <c r="A2668" s="3" t="s">
        <v>392</v>
      </c>
    </row>
    <row r="2669" spans="1:1" x14ac:dyDescent="0.2">
      <c r="A2669" s="3" t="s">
        <v>928</v>
      </c>
    </row>
    <row r="2671" spans="1:1" x14ac:dyDescent="0.2">
      <c r="A2671" s="8" t="s">
        <v>1672</v>
      </c>
    </row>
    <row r="2673" spans="1:1" x14ac:dyDescent="0.2">
      <c r="A2673" s="3" t="s">
        <v>1736</v>
      </c>
    </row>
    <row r="2675" spans="1:1" ht="22" x14ac:dyDescent="0.25">
      <c r="A2675" s="6" t="s">
        <v>391</v>
      </c>
    </row>
    <row r="2676" spans="1:1" ht="22" x14ac:dyDescent="0.25">
      <c r="A2676" s="6" t="s">
        <v>1661</v>
      </c>
    </row>
    <row r="2678" spans="1:1" x14ac:dyDescent="0.2">
      <c r="A2678" s="5">
        <v>64</v>
      </c>
    </row>
    <row r="2680" spans="1:1" ht="22" x14ac:dyDescent="0.25">
      <c r="A2680" s="6" t="s">
        <v>391</v>
      </c>
    </row>
    <row r="2681" spans="1:1" ht="22" x14ac:dyDescent="0.25">
      <c r="A2681" s="6" t="s">
        <v>1661</v>
      </c>
    </row>
    <row r="2683" spans="1:1" x14ac:dyDescent="0.2">
      <c r="A2683" s="3" t="s">
        <v>392</v>
      </c>
    </row>
    <row r="2684" spans="1:1" x14ac:dyDescent="0.2">
      <c r="A2684" s="3" t="s">
        <v>932</v>
      </c>
    </row>
    <row r="2686" spans="1:1" x14ac:dyDescent="0.2">
      <c r="A2686" s="8" t="s">
        <v>1672</v>
      </c>
    </row>
    <row r="2688" spans="1:1" x14ac:dyDescent="0.2">
      <c r="A2688" s="3" t="s">
        <v>1736</v>
      </c>
    </row>
    <row r="2690" spans="1:1" ht="22" x14ac:dyDescent="0.25">
      <c r="A2690" s="6" t="s">
        <v>393</v>
      </c>
    </row>
    <row r="2691" spans="1:1" ht="22" x14ac:dyDescent="0.25">
      <c r="A2691" s="6" t="s">
        <v>1661</v>
      </c>
    </row>
    <row r="2693" spans="1:1" x14ac:dyDescent="0.2">
      <c r="A2693" s="5" t="s">
        <v>592</v>
      </c>
    </row>
    <row r="2695" spans="1:1" x14ac:dyDescent="0.2">
      <c r="A2695" s="8" t="s">
        <v>1662</v>
      </c>
    </row>
    <row r="2697" spans="1:1" x14ac:dyDescent="0.2">
      <c r="A2697" s="3" t="s">
        <v>1676</v>
      </c>
    </row>
    <row r="2699" spans="1:1" x14ac:dyDescent="0.2">
      <c r="A2699" s="8" t="s">
        <v>1666</v>
      </c>
    </row>
    <row r="2701" spans="1:1" x14ac:dyDescent="0.2">
      <c r="A2701" s="3" t="s">
        <v>1737</v>
      </c>
    </row>
    <row r="2703" spans="1:1" x14ac:dyDescent="0.2">
      <c r="A2703" s="8" t="s">
        <v>1662</v>
      </c>
    </row>
    <row r="2705" spans="1:1" x14ac:dyDescent="0.2">
      <c r="A2705" s="3" t="s">
        <v>1669</v>
      </c>
    </row>
    <row r="2707" spans="1:1" x14ac:dyDescent="0.2">
      <c r="A2707" s="8" t="s">
        <v>1666</v>
      </c>
    </row>
    <row r="2709" spans="1:1" x14ac:dyDescent="0.2">
      <c r="A2709" s="3" t="s">
        <v>1735</v>
      </c>
    </row>
    <row r="2711" spans="1:1" x14ac:dyDescent="0.2">
      <c r="A2711" s="3" t="s">
        <v>392</v>
      </c>
    </row>
    <row r="2712" spans="1:1" x14ac:dyDescent="0.2">
      <c r="A2712" s="3" t="s">
        <v>936</v>
      </c>
    </row>
    <row r="2714" spans="1:1" x14ac:dyDescent="0.2">
      <c r="A2714" s="8" t="s">
        <v>1672</v>
      </c>
    </row>
    <row r="2716" spans="1:1" x14ac:dyDescent="0.2">
      <c r="A2716" s="3" t="s">
        <v>1736</v>
      </c>
    </row>
    <row r="2718" spans="1:1" ht="22" x14ac:dyDescent="0.25">
      <c r="A2718" s="6" t="s">
        <v>394</v>
      </c>
    </row>
    <row r="2719" spans="1:1" ht="22" x14ac:dyDescent="0.25">
      <c r="A2719" s="6" t="s">
        <v>1661</v>
      </c>
    </row>
    <row r="2721" spans="1:1" x14ac:dyDescent="0.2">
      <c r="A2721" s="8" t="s">
        <v>1662</v>
      </c>
    </row>
    <row r="2723" spans="1:1" x14ac:dyDescent="0.2">
      <c r="A2723" s="3" t="s">
        <v>1669</v>
      </c>
    </row>
    <row r="2725" spans="1:1" x14ac:dyDescent="0.2">
      <c r="A2725" s="8" t="s">
        <v>1666</v>
      </c>
    </row>
    <row r="2727" spans="1:1" x14ac:dyDescent="0.2">
      <c r="A2727" s="3" t="s">
        <v>1735</v>
      </c>
    </row>
    <row r="2729" spans="1:1" x14ac:dyDescent="0.2">
      <c r="A2729" s="3" t="s">
        <v>392</v>
      </c>
    </row>
    <row r="2730" spans="1:1" x14ac:dyDescent="0.2">
      <c r="A2730" s="3" t="s">
        <v>1738</v>
      </c>
    </row>
    <row r="2732" spans="1:1" x14ac:dyDescent="0.2">
      <c r="A2732" s="8" t="s">
        <v>1672</v>
      </c>
    </row>
    <row r="2734" spans="1:1" x14ac:dyDescent="0.2">
      <c r="A2734" s="3" t="s">
        <v>1736</v>
      </c>
    </row>
    <row r="2736" spans="1:1" ht="22" x14ac:dyDescent="0.25">
      <c r="A2736" s="6" t="s">
        <v>395</v>
      </c>
    </row>
    <row r="2737" spans="1:1" ht="22" x14ac:dyDescent="0.25">
      <c r="A2737" s="6" t="s">
        <v>1661</v>
      </c>
    </row>
    <row r="2739" spans="1:1" x14ac:dyDescent="0.2">
      <c r="A2739" s="8" t="s">
        <v>1662</v>
      </c>
    </row>
    <row r="2741" spans="1:1" x14ac:dyDescent="0.2">
      <c r="A2741" s="5">
        <v>65</v>
      </c>
    </row>
    <row r="2743" spans="1:1" ht="22" x14ac:dyDescent="0.25">
      <c r="A2743" s="6" t="s">
        <v>395</v>
      </c>
    </row>
    <row r="2744" spans="1:1" ht="22" x14ac:dyDescent="0.25">
      <c r="A2744" s="6" t="s">
        <v>1661</v>
      </c>
    </row>
    <row r="2746" spans="1:1" x14ac:dyDescent="0.2">
      <c r="A2746" s="3" t="s">
        <v>1669</v>
      </c>
    </row>
    <row r="2748" spans="1:1" x14ac:dyDescent="0.2">
      <c r="A2748" s="8" t="s">
        <v>1666</v>
      </c>
    </row>
    <row r="2750" spans="1:1" x14ac:dyDescent="0.2">
      <c r="A2750" s="3" t="s">
        <v>1735</v>
      </c>
    </row>
    <row r="2752" spans="1:1" x14ac:dyDescent="0.2">
      <c r="A2752" s="3" t="s">
        <v>392</v>
      </c>
    </row>
    <row r="2753" spans="1:1" x14ac:dyDescent="0.2">
      <c r="A2753" s="3" t="s">
        <v>1739</v>
      </c>
    </row>
    <row r="2755" spans="1:1" x14ac:dyDescent="0.2">
      <c r="A2755" s="8" t="s">
        <v>1672</v>
      </c>
    </row>
    <row r="2757" spans="1:1" x14ac:dyDescent="0.2">
      <c r="A2757" s="3" t="s">
        <v>1736</v>
      </c>
    </row>
    <row r="2759" spans="1:1" ht="22" x14ac:dyDescent="0.25">
      <c r="A2759" s="6" t="s">
        <v>396</v>
      </c>
    </row>
    <row r="2760" spans="1:1" ht="22" x14ac:dyDescent="0.25">
      <c r="A2760" s="6" t="s">
        <v>1661</v>
      </c>
    </row>
    <row r="2762" spans="1:1" x14ac:dyDescent="0.2">
      <c r="A2762" s="5" t="s">
        <v>592</v>
      </c>
    </row>
    <row r="2764" spans="1:1" x14ac:dyDescent="0.2">
      <c r="A2764" s="8" t="s">
        <v>1662</v>
      </c>
    </row>
    <row r="2766" spans="1:1" x14ac:dyDescent="0.2">
      <c r="A2766" s="3" t="s">
        <v>1669</v>
      </c>
    </row>
    <row r="2768" spans="1:1" x14ac:dyDescent="0.2">
      <c r="A2768" s="8" t="s">
        <v>1666</v>
      </c>
    </row>
    <row r="2770" spans="1:1" x14ac:dyDescent="0.2">
      <c r="A2770" s="3" t="s">
        <v>1735</v>
      </c>
    </row>
    <row r="2772" spans="1:1" x14ac:dyDescent="0.2">
      <c r="A2772" s="3" t="s">
        <v>392</v>
      </c>
    </row>
    <row r="2773" spans="1:1" x14ac:dyDescent="0.2">
      <c r="A2773" s="3" t="s">
        <v>1740</v>
      </c>
    </row>
    <row r="2775" spans="1:1" x14ac:dyDescent="0.2">
      <c r="A2775" s="8" t="s">
        <v>1672</v>
      </c>
    </row>
    <row r="2777" spans="1:1" x14ac:dyDescent="0.2">
      <c r="A2777" s="3" t="s">
        <v>1736</v>
      </c>
    </row>
    <row r="2779" spans="1:1" ht="22" x14ac:dyDescent="0.25">
      <c r="A2779" s="6" t="s">
        <v>1741</v>
      </c>
    </row>
    <row r="2781" spans="1:1" x14ac:dyDescent="0.2">
      <c r="A2781" s="8" t="s">
        <v>1662</v>
      </c>
    </row>
    <row r="2783" spans="1:1" x14ac:dyDescent="0.2">
      <c r="A2783" s="3" t="s">
        <v>1669</v>
      </c>
    </row>
    <row r="2785" spans="1:1" x14ac:dyDescent="0.2">
      <c r="A2785" s="8" t="s">
        <v>1666</v>
      </c>
    </row>
    <row r="2787" spans="1:1" x14ac:dyDescent="0.2">
      <c r="A2787" s="3" t="s">
        <v>1735</v>
      </c>
    </row>
    <row r="2789" spans="1:1" x14ac:dyDescent="0.2">
      <c r="A2789" s="3" t="s">
        <v>392</v>
      </c>
    </row>
    <row r="2790" spans="1:1" x14ac:dyDescent="0.2">
      <c r="A2790" s="3" t="s">
        <v>1742</v>
      </c>
    </row>
    <row r="2792" spans="1:1" x14ac:dyDescent="0.2">
      <c r="A2792" s="8" t="s">
        <v>1672</v>
      </c>
    </row>
    <row r="2794" spans="1:1" x14ac:dyDescent="0.2">
      <c r="A2794" s="3" t="s">
        <v>1736</v>
      </c>
    </row>
    <row r="2796" spans="1:1" ht="22" x14ac:dyDescent="0.25">
      <c r="A2796" s="6" t="s">
        <v>397</v>
      </c>
    </row>
    <row r="2797" spans="1:1" ht="22" x14ac:dyDescent="0.25">
      <c r="A2797" s="6" t="s">
        <v>1661</v>
      </c>
    </row>
    <row r="2799" spans="1:1" x14ac:dyDescent="0.2">
      <c r="A2799" s="8" t="s">
        <v>1662</v>
      </c>
    </row>
    <row r="2801" spans="1:1" x14ac:dyDescent="0.2">
      <c r="A2801" s="5">
        <v>66</v>
      </c>
    </row>
    <row r="2803" spans="1:1" ht="22" x14ac:dyDescent="0.25">
      <c r="A2803" s="6" t="s">
        <v>397</v>
      </c>
    </row>
    <row r="2804" spans="1:1" ht="22" x14ac:dyDescent="0.25">
      <c r="A2804" s="6" t="s">
        <v>1661</v>
      </c>
    </row>
    <row r="2806" spans="1:1" x14ac:dyDescent="0.2">
      <c r="A2806" s="3" t="s">
        <v>1669</v>
      </c>
    </row>
    <row r="2808" spans="1:1" x14ac:dyDescent="0.2">
      <c r="A2808" s="8" t="s">
        <v>1666</v>
      </c>
    </row>
    <row r="2810" spans="1:1" x14ac:dyDescent="0.2">
      <c r="A2810" s="3" t="s">
        <v>1735</v>
      </c>
    </row>
    <row r="2812" spans="1:1" x14ac:dyDescent="0.2">
      <c r="A2812" s="3" t="s">
        <v>392</v>
      </c>
    </row>
    <row r="2813" spans="1:1" x14ac:dyDescent="0.2">
      <c r="A2813" s="3" t="s">
        <v>1743</v>
      </c>
    </row>
    <row r="2815" spans="1:1" x14ac:dyDescent="0.2">
      <c r="A2815" s="8" t="s">
        <v>1672</v>
      </c>
    </row>
    <row r="2817" spans="1:1" x14ac:dyDescent="0.2">
      <c r="A2817" s="3" t="s">
        <v>1736</v>
      </c>
    </row>
    <row r="2819" spans="1:1" ht="22" x14ac:dyDescent="0.25">
      <c r="A2819" s="6" t="s">
        <v>398</v>
      </c>
    </row>
    <row r="2820" spans="1:1" ht="22" x14ac:dyDescent="0.25">
      <c r="A2820" s="6" t="s">
        <v>1661</v>
      </c>
    </row>
    <row r="2822" spans="1:1" x14ac:dyDescent="0.2">
      <c r="A2822" s="5" t="s">
        <v>592</v>
      </c>
    </row>
    <row r="2824" spans="1:1" x14ac:dyDescent="0.2">
      <c r="A2824" s="8" t="s">
        <v>1662</v>
      </c>
    </row>
    <row r="2826" spans="1:1" x14ac:dyDescent="0.2">
      <c r="A2826" s="3" t="s">
        <v>1669</v>
      </c>
    </row>
    <row r="2828" spans="1:1" x14ac:dyDescent="0.2">
      <c r="A2828" s="8" t="s">
        <v>1666</v>
      </c>
    </row>
    <row r="2830" spans="1:1" x14ac:dyDescent="0.2">
      <c r="A2830" s="3" t="s">
        <v>1735</v>
      </c>
    </row>
    <row r="2832" spans="1:1" x14ac:dyDescent="0.2">
      <c r="A2832" s="3" t="s">
        <v>392</v>
      </c>
    </row>
    <row r="2833" spans="1:1" x14ac:dyDescent="0.2">
      <c r="A2833" s="3" t="s">
        <v>1744</v>
      </c>
    </row>
    <row r="2835" spans="1:1" x14ac:dyDescent="0.2">
      <c r="A2835" s="8" t="s">
        <v>1672</v>
      </c>
    </row>
    <row r="2837" spans="1:1" x14ac:dyDescent="0.2">
      <c r="A2837" s="3" t="s">
        <v>1736</v>
      </c>
    </row>
    <row r="2839" spans="1:1" ht="22" x14ac:dyDescent="0.25">
      <c r="A2839" s="6" t="s">
        <v>399</v>
      </c>
    </row>
    <row r="2840" spans="1:1" ht="22" x14ac:dyDescent="0.25">
      <c r="A2840" s="6" t="s">
        <v>1661</v>
      </c>
    </row>
    <row r="2842" spans="1:1" x14ac:dyDescent="0.2">
      <c r="A2842" s="8" t="s">
        <v>1662</v>
      </c>
    </row>
    <row r="2844" spans="1:1" x14ac:dyDescent="0.2">
      <c r="A2844" s="3" t="s">
        <v>1669</v>
      </c>
    </row>
    <row r="2846" spans="1:1" x14ac:dyDescent="0.2">
      <c r="A2846" s="8" t="s">
        <v>1666</v>
      </c>
    </row>
    <row r="2848" spans="1:1" x14ac:dyDescent="0.2">
      <c r="A2848" s="3" t="s">
        <v>1735</v>
      </c>
    </row>
    <row r="2850" spans="1:1" x14ac:dyDescent="0.2">
      <c r="A2850" s="3" t="s">
        <v>392</v>
      </c>
    </row>
    <row r="2851" spans="1:1" x14ac:dyDescent="0.2">
      <c r="A2851" s="3" t="s">
        <v>1722</v>
      </c>
    </row>
    <row r="2853" spans="1:1" x14ac:dyDescent="0.2">
      <c r="A2853" s="8" t="s">
        <v>1672</v>
      </c>
    </row>
    <row r="2855" spans="1:1" x14ac:dyDescent="0.2">
      <c r="A2855" s="3" t="s">
        <v>1736</v>
      </c>
    </row>
    <row r="2857" spans="1:1" ht="22" x14ac:dyDescent="0.25">
      <c r="A2857" s="6" t="s">
        <v>400</v>
      </c>
    </row>
    <row r="2858" spans="1:1" ht="22" x14ac:dyDescent="0.25">
      <c r="A2858" s="6" t="s">
        <v>1661</v>
      </c>
    </row>
    <row r="2860" spans="1:1" x14ac:dyDescent="0.2">
      <c r="A2860" s="8" t="s">
        <v>1662</v>
      </c>
    </row>
    <row r="2862" spans="1:1" x14ac:dyDescent="0.2">
      <c r="A2862" s="5">
        <v>67</v>
      </c>
    </row>
    <row r="2864" spans="1:1" ht="22" x14ac:dyDescent="0.25">
      <c r="A2864" s="6" t="s">
        <v>400</v>
      </c>
    </row>
    <row r="2865" spans="1:1" ht="22" x14ac:dyDescent="0.25">
      <c r="A2865" s="6" t="s">
        <v>1661</v>
      </c>
    </row>
    <row r="2867" spans="1:1" x14ac:dyDescent="0.2">
      <c r="A2867" s="3" t="s">
        <v>1676</v>
      </c>
    </row>
    <row r="2869" spans="1:1" x14ac:dyDescent="0.2">
      <c r="A2869" s="8" t="s">
        <v>1666</v>
      </c>
    </row>
    <row r="2871" spans="1:1" x14ac:dyDescent="0.2">
      <c r="A2871" s="3" t="s">
        <v>1737</v>
      </c>
    </row>
    <row r="2873" spans="1:1" x14ac:dyDescent="0.2">
      <c r="A2873" s="3" t="s">
        <v>392</v>
      </c>
    </row>
    <row r="2874" spans="1:1" x14ac:dyDescent="0.2">
      <c r="A2874" s="3" t="s">
        <v>928</v>
      </c>
    </row>
    <row r="2876" spans="1:1" x14ac:dyDescent="0.2">
      <c r="A2876" s="8" t="s">
        <v>1672</v>
      </c>
    </row>
    <row r="2878" spans="1:1" x14ac:dyDescent="0.2">
      <c r="A2878" s="3" t="s">
        <v>1736</v>
      </c>
    </row>
    <row r="2880" spans="1:1" ht="22" x14ac:dyDescent="0.25">
      <c r="A2880" s="6" t="s">
        <v>401</v>
      </c>
    </row>
    <row r="2881" spans="1:1" ht="22" x14ac:dyDescent="0.25">
      <c r="A2881" s="6" t="s">
        <v>1661</v>
      </c>
    </row>
    <row r="2883" spans="1:1" x14ac:dyDescent="0.2">
      <c r="A2883" s="5" t="s">
        <v>592</v>
      </c>
    </row>
    <row r="2885" spans="1:1" x14ac:dyDescent="0.2">
      <c r="A2885" s="8" t="s">
        <v>1662</v>
      </c>
    </row>
    <row r="2887" spans="1:1" x14ac:dyDescent="0.2">
      <c r="A2887" s="3" t="s">
        <v>1669</v>
      </c>
    </row>
    <row r="2889" spans="1:1" x14ac:dyDescent="0.2">
      <c r="A2889" s="8" t="s">
        <v>1666</v>
      </c>
    </row>
    <row r="2891" spans="1:1" x14ac:dyDescent="0.2">
      <c r="A2891" s="3" t="s">
        <v>1735</v>
      </c>
    </row>
    <row r="2893" spans="1:1" x14ac:dyDescent="0.2">
      <c r="A2893" s="3" t="s">
        <v>392</v>
      </c>
    </row>
    <row r="2894" spans="1:1" x14ac:dyDescent="0.2">
      <c r="A2894" s="3" t="s">
        <v>932</v>
      </c>
    </row>
    <row r="2896" spans="1:1" x14ac:dyDescent="0.2">
      <c r="A2896" s="8" t="s">
        <v>1672</v>
      </c>
    </row>
    <row r="2898" spans="1:1" x14ac:dyDescent="0.2">
      <c r="A2898" s="3" t="s">
        <v>1736</v>
      </c>
    </row>
    <row r="2900" spans="1:1" ht="22" x14ac:dyDescent="0.25">
      <c r="A2900" s="6" t="s">
        <v>402</v>
      </c>
    </row>
    <row r="2901" spans="1:1" ht="22" x14ac:dyDescent="0.25">
      <c r="A2901" s="6" t="s">
        <v>1661</v>
      </c>
    </row>
    <row r="2903" spans="1:1" x14ac:dyDescent="0.2">
      <c r="A2903" s="8" t="s">
        <v>1662</v>
      </c>
    </row>
    <row r="2905" spans="1:1" x14ac:dyDescent="0.2">
      <c r="A2905" s="3" t="s">
        <v>1669</v>
      </c>
    </row>
    <row r="2907" spans="1:1" x14ac:dyDescent="0.2">
      <c r="A2907" s="8" t="s">
        <v>1666</v>
      </c>
    </row>
    <row r="2909" spans="1:1" x14ac:dyDescent="0.2">
      <c r="A2909" s="3" t="s">
        <v>1735</v>
      </c>
    </row>
    <row r="2911" spans="1:1" x14ac:dyDescent="0.2">
      <c r="A2911" s="3" t="s">
        <v>392</v>
      </c>
    </row>
    <row r="2912" spans="1:1" x14ac:dyDescent="0.2">
      <c r="A2912" s="3" t="s">
        <v>936</v>
      </c>
    </row>
    <row r="2914" spans="1:1" x14ac:dyDescent="0.2">
      <c r="A2914" s="8" t="s">
        <v>1672</v>
      </c>
    </row>
    <row r="2916" spans="1:1" x14ac:dyDescent="0.2">
      <c r="A2916" s="3" t="s">
        <v>1736</v>
      </c>
    </row>
    <row r="2918" spans="1:1" ht="22" x14ac:dyDescent="0.25">
      <c r="A2918" s="6" t="s">
        <v>403</v>
      </c>
    </row>
    <row r="2919" spans="1:1" ht="22" x14ac:dyDescent="0.25">
      <c r="A2919" s="6" t="s">
        <v>1661</v>
      </c>
    </row>
    <row r="2921" spans="1:1" x14ac:dyDescent="0.2">
      <c r="A2921" s="8" t="s">
        <v>1662</v>
      </c>
    </row>
    <row r="2923" spans="1:1" x14ac:dyDescent="0.2">
      <c r="A2923" s="5">
        <v>68</v>
      </c>
    </row>
    <row r="2925" spans="1:1" ht="22" x14ac:dyDescent="0.25">
      <c r="A2925" s="6" t="s">
        <v>403</v>
      </c>
    </row>
    <row r="2926" spans="1:1" ht="22" x14ac:dyDescent="0.25">
      <c r="A2926" s="6" t="s">
        <v>1661</v>
      </c>
    </row>
    <row r="2928" spans="1:1" x14ac:dyDescent="0.2">
      <c r="A2928" s="3" t="s">
        <v>1669</v>
      </c>
    </row>
    <row r="2930" spans="1:1" x14ac:dyDescent="0.2">
      <c r="A2930" s="8" t="s">
        <v>1666</v>
      </c>
    </row>
    <row r="2932" spans="1:1" x14ac:dyDescent="0.2">
      <c r="A2932" s="3" t="s">
        <v>1735</v>
      </c>
    </row>
    <row r="2934" spans="1:1" x14ac:dyDescent="0.2">
      <c r="A2934" s="3" t="s">
        <v>392</v>
      </c>
    </row>
    <row r="2935" spans="1:1" x14ac:dyDescent="0.2">
      <c r="A2935" s="3" t="s">
        <v>1738</v>
      </c>
    </row>
    <row r="2937" spans="1:1" x14ac:dyDescent="0.2">
      <c r="A2937" s="8" t="s">
        <v>1672</v>
      </c>
    </row>
    <row r="2939" spans="1:1" x14ac:dyDescent="0.2">
      <c r="A2939" s="3" t="s">
        <v>1736</v>
      </c>
    </row>
    <row r="2941" spans="1:1" ht="22" x14ac:dyDescent="0.25">
      <c r="A2941" s="6" t="s">
        <v>404</v>
      </c>
    </row>
    <row r="2942" spans="1:1" ht="22" x14ac:dyDescent="0.25">
      <c r="A2942" s="6" t="s">
        <v>1661</v>
      </c>
    </row>
    <row r="2944" spans="1:1" x14ac:dyDescent="0.2">
      <c r="A2944" s="5" t="s">
        <v>592</v>
      </c>
    </row>
    <row r="2946" spans="1:1" x14ac:dyDescent="0.2">
      <c r="A2946" s="8" t="s">
        <v>1662</v>
      </c>
    </row>
    <row r="2948" spans="1:1" x14ac:dyDescent="0.2">
      <c r="A2948" s="3" t="s">
        <v>1669</v>
      </c>
    </row>
    <row r="2950" spans="1:1" x14ac:dyDescent="0.2">
      <c r="A2950" s="8" t="s">
        <v>1666</v>
      </c>
    </row>
    <row r="2952" spans="1:1" x14ac:dyDescent="0.2">
      <c r="A2952" s="3" t="s">
        <v>1735</v>
      </c>
    </row>
    <row r="2954" spans="1:1" x14ac:dyDescent="0.2">
      <c r="A2954" s="3" t="s">
        <v>392</v>
      </c>
    </row>
    <row r="2955" spans="1:1" x14ac:dyDescent="0.2">
      <c r="A2955" s="3" t="s">
        <v>1739</v>
      </c>
    </row>
    <row r="2957" spans="1:1" x14ac:dyDescent="0.2">
      <c r="A2957" s="8" t="s">
        <v>1672</v>
      </c>
    </row>
    <row r="2959" spans="1:1" x14ac:dyDescent="0.2">
      <c r="A2959" s="3" t="s">
        <v>1736</v>
      </c>
    </row>
    <row r="2961" spans="1:1" ht="22" x14ac:dyDescent="0.25">
      <c r="A2961" s="6" t="s">
        <v>405</v>
      </c>
    </row>
    <row r="2962" spans="1:1" ht="22" x14ac:dyDescent="0.25">
      <c r="A2962" s="6" t="s">
        <v>1661</v>
      </c>
    </row>
    <row r="2964" spans="1:1" x14ac:dyDescent="0.2">
      <c r="A2964" s="8" t="s">
        <v>1662</v>
      </c>
    </row>
    <row r="2966" spans="1:1" x14ac:dyDescent="0.2">
      <c r="A2966" s="3" t="s">
        <v>1669</v>
      </c>
    </row>
    <row r="2968" spans="1:1" x14ac:dyDescent="0.2">
      <c r="A2968" s="8" t="s">
        <v>1666</v>
      </c>
    </row>
    <row r="2970" spans="1:1" x14ac:dyDescent="0.2">
      <c r="A2970" s="3" t="s">
        <v>1735</v>
      </c>
    </row>
    <row r="2972" spans="1:1" x14ac:dyDescent="0.2">
      <c r="A2972" s="3" t="s">
        <v>392</v>
      </c>
    </row>
    <row r="2973" spans="1:1" x14ac:dyDescent="0.2">
      <c r="A2973" s="3" t="s">
        <v>1740</v>
      </c>
    </row>
    <row r="2975" spans="1:1" x14ac:dyDescent="0.2">
      <c r="A2975" s="8" t="s">
        <v>1672</v>
      </c>
    </row>
    <row r="2977" spans="1:1" x14ac:dyDescent="0.2">
      <c r="A2977" s="3" t="s">
        <v>1736</v>
      </c>
    </row>
    <row r="2979" spans="1:1" ht="22" x14ac:dyDescent="0.25">
      <c r="A2979" s="6" t="s">
        <v>1745</v>
      </c>
    </row>
    <row r="2981" spans="1:1" x14ac:dyDescent="0.2">
      <c r="A2981" s="8" t="s">
        <v>1662</v>
      </c>
    </row>
    <row r="2983" spans="1:1" x14ac:dyDescent="0.2">
      <c r="A2983" s="5">
        <v>69</v>
      </c>
    </row>
    <row r="2985" spans="1:1" ht="22" x14ac:dyDescent="0.25">
      <c r="A2985" s="6" t="s">
        <v>1745</v>
      </c>
    </row>
    <row r="2987" spans="1:1" x14ac:dyDescent="0.2">
      <c r="A2987" s="3" t="s">
        <v>1669</v>
      </c>
    </row>
    <row r="2989" spans="1:1" x14ac:dyDescent="0.2">
      <c r="A2989" s="8" t="s">
        <v>1666</v>
      </c>
    </row>
    <row r="2991" spans="1:1" x14ac:dyDescent="0.2">
      <c r="A2991" s="3" t="s">
        <v>1735</v>
      </c>
    </row>
    <row r="2993" spans="1:1" x14ac:dyDescent="0.2">
      <c r="A2993" s="3" t="s">
        <v>392</v>
      </c>
    </row>
    <row r="2994" spans="1:1" x14ac:dyDescent="0.2">
      <c r="A2994" s="3" t="s">
        <v>1742</v>
      </c>
    </row>
    <row r="2996" spans="1:1" x14ac:dyDescent="0.2">
      <c r="A2996" s="8" t="s">
        <v>1672</v>
      </c>
    </row>
    <row r="2998" spans="1:1" x14ac:dyDescent="0.2">
      <c r="A2998" s="3" t="s">
        <v>1736</v>
      </c>
    </row>
    <row r="3000" spans="1:1" ht="22" x14ac:dyDescent="0.25">
      <c r="A3000" s="6" t="s">
        <v>406</v>
      </c>
    </row>
    <row r="3001" spans="1:1" ht="22" x14ac:dyDescent="0.25">
      <c r="A3001" s="6" t="s">
        <v>1661</v>
      </c>
    </row>
    <row r="3003" spans="1:1" x14ac:dyDescent="0.2">
      <c r="A3003" s="5" t="s">
        <v>592</v>
      </c>
    </row>
    <row r="3005" spans="1:1" x14ac:dyDescent="0.2">
      <c r="A3005" s="8" t="s">
        <v>1662</v>
      </c>
    </row>
    <row r="3007" spans="1:1" x14ac:dyDescent="0.2">
      <c r="A3007" s="3" t="s">
        <v>1669</v>
      </c>
    </row>
    <row r="3009" spans="1:1" x14ac:dyDescent="0.2">
      <c r="A3009" s="8" t="s">
        <v>1666</v>
      </c>
    </row>
    <row r="3011" spans="1:1" x14ac:dyDescent="0.2">
      <c r="A3011" s="3" t="s">
        <v>1735</v>
      </c>
    </row>
    <row r="3013" spans="1:1" x14ac:dyDescent="0.2">
      <c r="A3013" s="3" t="s">
        <v>392</v>
      </c>
    </row>
    <row r="3014" spans="1:1" x14ac:dyDescent="0.2">
      <c r="A3014" s="3" t="s">
        <v>1743</v>
      </c>
    </row>
    <row r="3016" spans="1:1" x14ac:dyDescent="0.2">
      <c r="A3016" s="8" t="s">
        <v>1672</v>
      </c>
    </row>
    <row r="3018" spans="1:1" x14ac:dyDescent="0.2">
      <c r="A3018" s="3" t="s">
        <v>1736</v>
      </c>
    </row>
    <row r="3020" spans="1:1" ht="22" x14ac:dyDescent="0.25">
      <c r="A3020" s="6" t="s">
        <v>407</v>
      </c>
    </row>
    <row r="3021" spans="1:1" ht="22" x14ac:dyDescent="0.25">
      <c r="A3021" s="6" t="s">
        <v>1661</v>
      </c>
    </row>
    <row r="3023" spans="1:1" x14ac:dyDescent="0.2">
      <c r="A3023" s="8" t="s">
        <v>1662</v>
      </c>
    </row>
    <row r="3025" spans="1:1" x14ac:dyDescent="0.2">
      <c r="A3025" s="3" t="s">
        <v>1669</v>
      </c>
    </row>
    <row r="3027" spans="1:1" x14ac:dyDescent="0.2">
      <c r="A3027" s="8" t="s">
        <v>1666</v>
      </c>
    </row>
    <row r="3029" spans="1:1" x14ac:dyDescent="0.2">
      <c r="A3029" s="3" t="s">
        <v>1735</v>
      </c>
    </row>
    <row r="3031" spans="1:1" x14ac:dyDescent="0.2">
      <c r="A3031" s="3" t="s">
        <v>392</v>
      </c>
    </row>
    <row r="3032" spans="1:1" x14ac:dyDescent="0.2">
      <c r="A3032" s="3" t="s">
        <v>1744</v>
      </c>
    </row>
    <row r="3034" spans="1:1" x14ac:dyDescent="0.2">
      <c r="A3034" s="8" t="s">
        <v>1672</v>
      </c>
    </row>
    <row r="3036" spans="1:1" x14ac:dyDescent="0.2">
      <c r="A3036" s="3" t="s">
        <v>1736</v>
      </c>
    </row>
    <row r="3038" spans="1:1" ht="22" x14ac:dyDescent="0.25">
      <c r="A3038" s="6" t="s">
        <v>408</v>
      </c>
    </row>
    <row r="3039" spans="1:1" ht="22" x14ac:dyDescent="0.25">
      <c r="A3039" s="6" t="s">
        <v>1661</v>
      </c>
    </row>
    <row r="3041" spans="1:1" x14ac:dyDescent="0.2">
      <c r="A3041" s="8" t="s">
        <v>1662</v>
      </c>
    </row>
    <row r="3043" spans="1:1" x14ac:dyDescent="0.2">
      <c r="A3043" s="5">
        <v>70</v>
      </c>
    </row>
    <row r="3045" spans="1:1" ht="22" x14ac:dyDescent="0.25">
      <c r="A3045" s="6" t="s">
        <v>408</v>
      </c>
    </row>
    <row r="3046" spans="1:1" ht="22" x14ac:dyDescent="0.25">
      <c r="A3046" s="6" t="s">
        <v>1661</v>
      </c>
    </row>
    <row r="3048" spans="1:1" x14ac:dyDescent="0.2">
      <c r="A3048" s="3" t="s">
        <v>1676</v>
      </c>
    </row>
    <row r="3050" spans="1:1" x14ac:dyDescent="0.2">
      <c r="A3050" s="8" t="s">
        <v>1666</v>
      </c>
    </row>
    <row r="3052" spans="1:1" x14ac:dyDescent="0.2">
      <c r="A3052" s="3" t="s">
        <v>1737</v>
      </c>
    </row>
    <row r="3054" spans="1:1" x14ac:dyDescent="0.2">
      <c r="A3054" s="3" t="s">
        <v>392</v>
      </c>
    </row>
    <row r="3055" spans="1:1" x14ac:dyDescent="0.2">
      <c r="A3055" s="3" t="s">
        <v>1722</v>
      </c>
    </row>
    <row r="3057" spans="1:1" x14ac:dyDescent="0.2">
      <c r="A3057" s="8" t="s">
        <v>1672</v>
      </c>
    </row>
    <row r="3059" spans="1:1" x14ac:dyDescent="0.2">
      <c r="A3059" s="3" t="s">
        <v>1736</v>
      </c>
    </row>
    <row r="3061" spans="1:1" ht="22" x14ac:dyDescent="0.25">
      <c r="A3061" s="6" t="s">
        <v>409</v>
      </c>
    </row>
    <row r="3062" spans="1:1" ht="22" x14ac:dyDescent="0.25">
      <c r="A3062" s="6" t="s">
        <v>1661</v>
      </c>
    </row>
    <row r="3064" spans="1:1" x14ac:dyDescent="0.2">
      <c r="A3064" s="5" t="s">
        <v>592</v>
      </c>
    </row>
    <row r="3066" spans="1:1" x14ac:dyDescent="0.2">
      <c r="A3066" s="8" t="s">
        <v>1662</v>
      </c>
    </row>
    <row r="3068" spans="1:1" x14ac:dyDescent="0.2">
      <c r="A3068" s="3" t="s">
        <v>1725</v>
      </c>
    </row>
    <row r="3070" spans="1:1" x14ac:dyDescent="0.2">
      <c r="A3070" s="8" t="s">
        <v>1666</v>
      </c>
    </row>
    <row r="3072" spans="1:1" x14ac:dyDescent="0.2">
      <c r="A3072" s="3" t="s">
        <v>1746</v>
      </c>
    </row>
    <row r="3074" spans="1:1" x14ac:dyDescent="0.2">
      <c r="A3074" s="3" t="s">
        <v>1747</v>
      </c>
    </row>
    <row r="3075" spans="1:1" x14ac:dyDescent="0.2">
      <c r="A3075" s="3" t="s">
        <v>1748</v>
      </c>
    </row>
    <row r="3077" spans="1:1" x14ac:dyDescent="0.2">
      <c r="A3077" s="8" t="s">
        <v>1672</v>
      </c>
    </row>
    <row r="3079" spans="1:1" x14ac:dyDescent="0.2">
      <c r="A3079" s="3" t="s">
        <v>1749</v>
      </c>
    </row>
    <row r="3081" spans="1:1" ht="22" x14ac:dyDescent="0.25">
      <c r="A3081" s="6" t="s">
        <v>410</v>
      </c>
    </row>
    <row r="3082" spans="1:1" ht="22" x14ac:dyDescent="0.25">
      <c r="A3082" s="6" t="s">
        <v>1661</v>
      </c>
    </row>
    <row r="3084" spans="1:1" x14ac:dyDescent="0.2">
      <c r="A3084" s="8" t="s">
        <v>1662</v>
      </c>
    </row>
    <row r="3086" spans="1:1" x14ac:dyDescent="0.2">
      <c r="A3086" s="3" t="s">
        <v>1725</v>
      </c>
    </row>
    <row r="3088" spans="1:1" x14ac:dyDescent="0.2">
      <c r="A3088" s="8" t="s">
        <v>1666</v>
      </c>
    </row>
    <row r="3090" spans="1:1" x14ac:dyDescent="0.2">
      <c r="A3090" s="3" t="s">
        <v>1750</v>
      </c>
    </row>
    <row r="3092" spans="1:1" x14ac:dyDescent="0.2">
      <c r="A3092" s="3" t="s">
        <v>1747</v>
      </c>
    </row>
    <row r="3093" spans="1:1" x14ac:dyDescent="0.2">
      <c r="A3093" s="3" t="s">
        <v>1751</v>
      </c>
    </row>
    <row r="3095" spans="1:1" x14ac:dyDescent="0.2">
      <c r="A3095" s="8" t="s">
        <v>1672</v>
      </c>
    </row>
    <row r="3097" spans="1:1" x14ac:dyDescent="0.2">
      <c r="A3097" s="3" t="s">
        <v>1749</v>
      </c>
    </row>
    <row r="3099" spans="1:1" x14ac:dyDescent="0.2">
      <c r="A3099" s="5">
        <v>71</v>
      </c>
    </row>
    <row r="3101" spans="1:1" ht="22" x14ac:dyDescent="0.25">
      <c r="A3101" s="6" t="s">
        <v>411</v>
      </c>
    </row>
    <row r="3102" spans="1:1" ht="22" x14ac:dyDescent="0.25">
      <c r="A3102" s="6" t="s">
        <v>1661</v>
      </c>
    </row>
    <row r="3104" spans="1:1" x14ac:dyDescent="0.2">
      <c r="A3104" s="5" t="s">
        <v>592</v>
      </c>
    </row>
    <row r="3106" spans="1:1" x14ac:dyDescent="0.2">
      <c r="A3106" s="8" t="s">
        <v>1662</v>
      </c>
    </row>
    <row r="3108" spans="1:1" x14ac:dyDescent="0.2">
      <c r="A3108" s="3" t="s">
        <v>1725</v>
      </c>
    </row>
    <row r="3110" spans="1:1" x14ac:dyDescent="0.2">
      <c r="A3110" s="8" t="s">
        <v>1666</v>
      </c>
    </row>
    <row r="3112" spans="1:1" x14ac:dyDescent="0.2">
      <c r="A3112" s="3" t="s">
        <v>1752</v>
      </c>
    </row>
    <row r="3114" spans="1:1" x14ac:dyDescent="0.2">
      <c r="A3114" s="3" t="s">
        <v>1747</v>
      </c>
    </row>
    <row r="3115" spans="1:1" x14ac:dyDescent="0.2">
      <c r="A3115" s="3" t="s">
        <v>1753</v>
      </c>
    </row>
    <row r="3117" spans="1:1" x14ac:dyDescent="0.2">
      <c r="A3117" s="8" t="s">
        <v>1672</v>
      </c>
    </row>
    <row r="3119" spans="1:1" x14ac:dyDescent="0.2">
      <c r="A3119" s="3" t="s">
        <v>1749</v>
      </c>
    </row>
    <row r="3121" spans="1:1" ht="22" x14ac:dyDescent="0.25">
      <c r="A3121" s="6" t="s">
        <v>413</v>
      </c>
    </row>
    <row r="3122" spans="1:1" ht="22" x14ac:dyDescent="0.25">
      <c r="A3122" s="6" t="s">
        <v>1661</v>
      </c>
    </row>
    <row r="3124" spans="1:1" x14ac:dyDescent="0.2">
      <c r="A3124" s="8" t="s">
        <v>1662</v>
      </c>
    </row>
    <row r="3126" spans="1:1" x14ac:dyDescent="0.2">
      <c r="A3126" s="3" t="s">
        <v>1669</v>
      </c>
    </row>
    <row r="3128" spans="1:1" x14ac:dyDescent="0.2">
      <c r="A3128" s="8" t="s">
        <v>1666</v>
      </c>
    </row>
    <row r="3130" spans="1:1" x14ac:dyDescent="0.2">
      <c r="A3130" s="3" t="s">
        <v>1754</v>
      </c>
    </row>
    <row r="3132" spans="1:1" x14ac:dyDescent="0.2">
      <c r="A3132" s="3" t="s">
        <v>991</v>
      </c>
    </row>
    <row r="3134" spans="1:1" x14ac:dyDescent="0.2">
      <c r="A3134" s="8" t="s">
        <v>1672</v>
      </c>
    </row>
    <row r="3136" spans="1:1" x14ac:dyDescent="0.2">
      <c r="A3136" s="3" t="s">
        <v>1712</v>
      </c>
    </row>
    <row r="3138" spans="1:1" ht="22" x14ac:dyDescent="0.25">
      <c r="A3138" s="6" t="s">
        <v>1755</v>
      </c>
    </row>
    <row r="3140" spans="1:1" x14ac:dyDescent="0.2">
      <c r="A3140" s="8" t="s">
        <v>1662</v>
      </c>
    </row>
    <row r="3142" spans="1:1" x14ac:dyDescent="0.2">
      <c r="A3142" s="3" t="s">
        <v>1669</v>
      </c>
    </row>
    <row r="3144" spans="1:1" x14ac:dyDescent="0.2">
      <c r="A3144" s="8" t="s">
        <v>1666</v>
      </c>
    </row>
    <row r="3146" spans="1:1" x14ac:dyDescent="0.2">
      <c r="A3146" s="3" t="s">
        <v>1754</v>
      </c>
    </row>
    <row r="3148" spans="1:1" x14ac:dyDescent="0.2">
      <c r="A3148" s="3" t="s">
        <v>994</v>
      </c>
    </row>
    <row r="3150" spans="1:1" x14ac:dyDescent="0.2">
      <c r="A3150" s="8" t="s">
        <v>1672</v>
      </c>
    </row>
    <row r="3152" spans="1:1" x14ac:dyDescent="0.2">
      <c r="A3152" s="3" t="s">
        <v>1712</v>
      </c>
    </row>
    <row r="3154" spans="1:1" ht="22" x14ac:dyDescent="0.25">
      <c r="A3154" s="6" t="s">
        <v>414</v>
      </c>
    </row>
    <row r="3155" spans="1:1" ht="22" x14ac:dyDescent="0.25">
      <c r="A3155" s="6" t="s">
        <v>1661</v>
      </c>
    </row>
    <row r="3157" spans="1:1" x14ac:dyDescent="0.2">
      <c r="A3157" s="5">
        <v>72</v>
      </c>
    </row>
    <row r="3159" spans="1:1" ht="22" x14ac:dyDescent="0.25">
      <c r="A3159" s="6" t="s">
        <v>414</v>
      </c>
    </row>
    <row r="3160" spans="1:1" ht="22" x14ac:dyDescent="0.25">
      <c r="A3160" s="6" t="s">
        <v>1661</v>
      </c>
    </row>
    <row r="3162" spans="1:1" x14ac:dyDescent="0.2">
      <c r="A3162" s="3" t="s">
        <v>998</v>
      </c>
    </row>
    <row r="3164" spans="1:1" x14ac:dyDescent="0.2">
      <c r="A3164" s="8" t="s">
        <v>1672</v>
      </c>
    </row>
    <row r="3166" spans="1:1" x14ac:dyDescent="0.2">
      <c r="A3166" s="3" t="s">
        <v>1712</v>
      </c>
    </row>
    <row r="3168" spans="1:1" ht="22" x14ac:dyDescent="0.25">
      <c r="A3168" s="6" t="s">
        <v>415</v>
      </c>
    </row>
    <row r="3169" spans="1:1" ht="22" x14ac:dyDescent="0.25">
      <c r="A3169" s="6" t="s">
        <v>1661</v>
      </c>
    </row>
    <row r="3171" spans="1:1" x14ac:dyDescent="0.2">
      <c r="A3171" s="5" t="s">
        <v>592</v>
      </c>
    </row>
    <row r="3173" spans="1:1" x14ac:dyDescent="0.2">
      <c r="A3173" s="8" t="s">
        <v>1662</v>
      </c>
    </row>
    <row r="3175" spans="1:1" x14ac:dyDescent="0.2">
      <c r="A3175" s="3" t="s">
        <v>1669</v>
      </c>
    </row>
    <row r="3177" spans="1:1" x14ac:dyDescent="0.2">
      <c r="A3177" s="8" t="s">
        <v>1666</v>
      </c>
    </row>
    <row r="3179" spans="1:1" x14ac:dyDescent="0.2">
      <c r="A3179" s="3" t="s">
        <v>1754</v>
      </c>
    </row>
    <row r="3181" spans="1:1" x14ac:dyDescent="0.2">
      <c r="A3181" s="8" t="s">
        <v>1662</v>
      </c>
    </row>
    <row r="3183" spans="1:1" x14ac:dyDescent="0.2">
      <c r="A3183" s="3" t="s">
        <v>1669</v>
      </c>
    </row>
    <row r="3185" spans="1:1" x14ac:dyDescent="0.2">
      <c r="A3185" s="8" t="s">
        <v>1666</v>
      </c>
    </row>
    <row r="3187" spans="1:1" x14ac:dyDescent="0.2">
      <c r="A3187" s="3" t="s">
        <v>1754</v>
      </c>
    </row>
    <row r="3189" spans="1:1" x14ac:dyDescent="0.2">
      <c r="A3189" s="3" t="s">
        <v>1002</v>
      </c>
    </row>
    <row r="3191" spans="1:1" x14ac:dyDescent="0.2">
      <c r="A3191" s="8" t="s">
        <v>1672</v>
      </c>
    </row>
    <row r="3193" spans="1:1" x14ac:dyDescent="0.2">
      <c r="A3193" s="3" t="s">
        <v>1712</v>
      </c>
    </row>
    <row r="3195" spans="1:1" ht="22" x14ac:dyDescent="0.25">
      <c r="A3195" s="6" t="s">
        <v>1756</v>
      </c>
    </row>
    <row r="3197" spans="1:1" x14ac:dyDescent="0.2">
      <c r="A3197" s="8" t="s">
        <v>1662</v>
      </c>
    </row>
    <row r="3199" spans="1:1" x14ac:dyDescent="0.2">
      <c r="A3199" s="3" t="s">
        <v>1669</v>
      </c>
    </row>
    <row r="3201" spans="1:1" x14ac:dyDescent="0.2">
      <c r="A3201" s="8" t="s">
        <v>1666</v>
      </c>
    </row>
    <row r="3203" spans="1:1" x14ac:dyDescent="0.2">
      <c r="A3203" s="3" t="s">
        <v>1754</v>
      </c>
    </row>
    <row r="3205" spans="1:1" x14ac:dyDescent="0.2">
      <c r="A3205" s="3" t="s">
        <v>1005</v>
      </c>
    </row>
    <row r="3207" spans="1:1" x14ac:dyDescent="0.2">
      <c r="A3207" s="8" t="s">
        <v>1672</v>
      </c>
    </row>
    <row r="3209" spans="1:1" x14ac:dyDescent="0.2">
      <c r="A3209" s="3" t="s">
        <v>1712</v>
      </c>
    </row>
    <row r="3211" spans="1:1" ht="22" x14ac:dyDescent="0.25">
      <c r="A3211" s="6" t="s">
        <v>416</v>
      </c>
    </row>
    <row r="3212" spans="1:1" ht="22" x14ac:dyDescent="0.25">
      <c r="A3212" s="6" t="s">
        <v>1661</v>
      </c>
    </row>
    <row r="3214" spans="1:1" x14ac:dyDescent="0.2">
      <c r="A3214" s="8" t="s">
        <v>1662</v>
      </c>
    </row>
    <row r="3216" spans="1:1" x14ac:dyDescent="0.2">
      <c r="A3216" s="5">
        <v>73</v>
      </c>
    </row>
    <row r="3218" spans="1:1" ht="22" x14ac:dyDescent="0.25">
      <c r="A3218" s="6" t="s">
        <v>416</v>
      </c>
    </row>
    <row r="3219" spans="1:1" ht="22" x14ac:dyDescent="0.25">
      <c r="A3219" s="6" t="s">
        <v>1661</v>
      </c>
    </row>
    <row r="3221" spans="1:1" x14ac:dyDescent="0.2">
      <c r="A3221" s="3" t="s">
        <v>1676</v>
      </c>
    </row>
    <row r="3223" spans="1:1" x14ac:dyDescent="0.2">
      <c r="A3223" s="8" t="s">
        <v>1666</v>
      </c>
    </row>
    <row r="3225" spans="1:1" x14ac:dyDescent="0.2">
      <c r="A3225" s="3" t="s">
        <v>1757</v>
      </c>
    </row>
    <row r="3227" spans="1:1" x14ac:dyDescent="0.2">
      <c r="A3227" s="3" t="s">
        <v>1008</v>
      </c>
    </row>
    <row r="3229" spans="1:1" x14ac:dyDescent="0.2">
      <c r="A3229" s="8" t="s">
        <v>1672</v>
      </c>
    </row>
    <row r="3231" spans="1:1" x14ac:dyDescent="0.2">
      <c r="A3231" s="3" t="s">
        <v>1712</v>
      </c>
    </row>
    <row r="3233" spans="1:1" ht="22" x14ac:dyDescent="0.25">
      <c r="A3233" s="6" t="s">
        <v>417</v>
      </c>
    </row>
    <row r="3234" spans="1:1" ht="22" x14ac:dyDescent="0.25">
      <c r="A3234" s="6" t="s">
        <v>1661</v>
      </c>
    </row>
    <row r="3236" spans="1:1" x14ac:dyDescent="0.2">
      <c r="A3236" s="5" t="s">
        <v>592</v>
      </c>
    </row>
    <row r="3238" spans="1:1" x14ac:dyDescent="0.2">
      <c r="A3238" s="8" t="s">
        <v>1662</v>
      </c>
    </row>
    <row r="3240" spans="1:1" x14ac:dyDescent="0.2">
      <c r="A3240" s="3" t="s">
        <v>1669</v>
      </c>
    </row>
    <row r="3242" spans="1:1" x14ac:dyDescent="0.2">
      <c r="A3242" s="8" t="s">
        <v>1666</v>
      </c>
    </row>
    <row r="3244" spans="1:1" x14ac:dyDescent="0.2">
      <c r="A3244" s="3" t="s">
        <v>1754</v>
      </c>
    </row>
    <row r="3246" spans="1:1" x14ac:dyDescent="0.2">
      <c r="A3246" s="3" t="s">
        <v>1011</v>
      </c>
    </row>
    <row r="3248" spans="1:1" x14ac:dyDescent="0.2">
      <c r="A3248" s="8" t="s">
        <v>1672</v>
      </c>
    </row>
    <row r="3250" spans="1:1" x14ac:dyDescent="0.2">
      <c r="A3250" s="3" t="s">
        <v>1712</v>
      </c>
    </row>
    <row r="3252" spans="1:1" ht="22" x14ac:dyDescent="0.25">
      <c r="A3252" s="6" t="s">
        <v>1758</v>
      </c>
    </row>
    <row r="3254" spans="1:1" x14ac:dyDescent="0.2">
      <c r="A3254" s="8" t="s">
        <v>1662</v>
      </c>
    </row>
    <row r="3256" spans="1:1" x14ac:dyDescent="0.2">
      <c r="A3256" s="3" t="s">
        <v>1676</v>
      </c>
    </row>
    <row r="3258" spans="1:1" x14ac:dyDescent="0.2">
      <c r="A3258" s="8" t="s">
        <v>1666</v>
      </c>
    </row>
    <row r="3260" spans="1:1" x14ac:dyDescent="0.2">
      <c r="A3260" s="3" t="s">
        <v>1757</v>
      </c>
    </row>
    <row r="3262" spans="1:1" x14ac:dyDescent="0.2">
      <c r="A3262" s="3" t="s">
        <v>1014</v>
      </c>
    </row>
    <row r="3264" spans="1:1" x14ac:dyDescent="0.2">
      <c r="A3264" s="8" t="s">
        <v>1672</v>
      </c>
    </row>
    <row r="3266" spans="1:1" x14ac:dyDescent="0.2">
      <c r="A3266" s="3" t="s">
        <v>1712</v>
      </c>
    </row>
    <row r="3268" spans="1:1" ht="22" x14ac:dyDescent="0.25">
      <c r="A3268" s="6" t="s">
        <v>1759</v>
      </c>
    </row>
    <row r="3270" spans="1:1" x14ac:dyDescent="0.2">
      <c r="A3270" s="8" t="s">
        <v>1662</v>
      </c>
    </row>
    <row r="3272" spans="1:1" x14ac:dyDescent="0.2">
      <c r="A3272" s="3" t="s">
        <v>1669</v>
      </c>
    </row>
    <row r="3274" spans="1:1" x14ac:dyDescent="0.2">
      <c r="A3274" s="3" t="s">
        <v>1754</v>
      </c>
    </row>
    <row r="3276" spans="1:1" x14ac:dyDescent="0.2">
      <c r="A3276" s="5">
        <v>74</v>
      </c>
    </row>
    <row r="3278" spans="1:1" ht="22" x14ac:dyDescent="0.25">
      <c r="A3278" s="6" t="s">
        <v>1760</v>
      </c>
    </row>
    <row r="3280" spans="1:1" ht="22" x14ac:dyDescent="0.25">
      <c r="A3280" s="6" t="s">
        <v>1661</v>
      </c>
    </row>
    <row r="3282" spans="1:1" x14ac:dyDescent="0.2">
      <c r="A3282" s="8" t="s">
        <v>1666</v>
      </c>
    </row>
    <row r="3284" spans="1:1" x14ac:dyDescent="0.2">
      <c r="A3284" s="3" t="s">
        <v>1017</v>
      </c>
    </row>
    <row r="3286" spans="1:1" x14ac:dyDescent="0.2">
      <c r="A3286" s="8" t="s">
        <v>1672</v>
      </c>
    </row>
    <row r="3288" spans="1:1" x14ac:dyDescent="0.2">
      <c r="A3288" s="3" t="s">
        <v>1712</v>
      </c>
    </row>
    <row r="3290" spans="1:1" ht="22" x14ac:dyDescent="0.25">
      <c r="A3290" s="6" t="s">
        <v>418</v>
      </c>
    </row>
    <row r="3291" spans="1:1" ht="22" x14ac:dyDescent="0.25">
      <c r="A3291" s="6" t="s">
        <v>1661</v>
      </c>
    </row>
    <row r="3293" spans="1:1" x14ac:dyDescent="0.2">
      <c r="A3293" s="5" t="s">
        <v>592</v>
      </c>
    </row>
    <row r="3295" spans="1:1" x14ac:dyDescent="0.2">
      <c r="A3295" s="8" t="s">
        <v>1662</v>
      </c>
    </row>
    <row r="3297" spans="1:1" x14ac:dyDescent="0.2">
      <c r="A3297" s="3" t="s">
        <v>1669</v>
      </c>
    </row>
    <row r="3299" spans="1:1" x14ac:dyDescent="0.2">
      <c r="A3299" s="8" t="s">
        <v>1666</v>
      </c>
    </row>
    <row r="3301" spans="1:1" x14ac:dyDescent="0.2">
      <c r="A3301" s="3" t="s">
        <v>1754</v>
      </c>
    </row>
    <row r="3303" spans="1:1" x14ac:dyDescent="0.2">
      <c r="A3303" s="3" t="s">
        <v>1021</v>
      </c>
    </row>
    <row r="3305" spans="1:1" x14ac:dyDescent="0.2">
      <c r="A3305" s="8" t="s">
        <v>1672</v>
      </c>
    </row>
    <row r="3307" spans="1:1" x14ac:dyDescent="0.2">
      <c r="A3307" s="3" t="s">
        <v>1712</v>
      </c>
    </row>
    <row r="3309" spans="1:1" ht="22" x14ac:dyDescent="0.25">
      <c r="A3309" s="6" t="s">
        <v>1761</v>
      </c>
    </row>
    <row r="3311" spans="1:1" x14ac:dyDescent="0.2">
      <c r="A3311" s="8" t="s">
        <v>1662</v>
      </c>
    </row>
    <row r="3313" spans="1:1" x14ac:dyDescent="0.2">
      <c r="A3313" s="3" t="s">
        <v>1669</v>
      </c>
    </row>
    <row r="3315" spans="1:1" x14ac:dyDescent="0.2">
      <c r="A3315" s="8" t="s">
        <v>1666</v>
      </c>
    </row>
    <row r="3317" spans="1:1" x14ac:dyDescent="0.2">
      <c r="A3317" s="3" t="s">
        <v>1754</v>
      </c>
    </row>
    <row r="3319" spans="1:1" x14ac:dyDescent="0.2">
      <c r="A3319" s="3" t="s">
        <v>1024</v>
      </c>
    </row>
    <row r="3321" spans="1:1" x14ac:dyDescent="0.2">
      <c r="A3321" s="8" t="s">
        <v>1672</v>
      </c>
    </row>
    <row r="3323" spans="1:1" x14ac:dyDescent="0.2">
      <c r="A3323" s="3" t="s">
        <v>1712</v>
      </c>
    </row>
    <row r="3325" spans="1:1" ht="22" x14ac:dyDescent="0.25">
      <c r="A3325" s="6" t="s">
        <v>419</v>
      </c>
    </row>
    <row r="3326" spans="1:1" ht="22" x14ac:dyDescent="0.25">
      <c r="A3326" s="6" t="s">
        <v>1661</v>
      </c>
    </row>
    <row r="3328" spans="1:1" x14ac:dyDescent="0.2">
      <c r="A3328" s="8" t="s">
        <v>1662</v>
      </c>
    </row>
    <row r="3330" spans="1:1" x14ac:dyDescent="0.2">
      <c r="A3330" s="3" t="s">
        <v>1669</v>
      </c>
    </row>
    <row r="3332" spans="1:1" x14ac:dyDescent="0.2">
      <c r="A3332" s="8" t="s">
        <v>1666</v>
      </c>
    </row>
    <row r="3334" spans="1:1" x14ac:dyDescent="0.2">
      <c r="A3334" s="3" t="s">
        <v>1754</v>
      </c>
    </row>
    <row r="3336" spans="1:1" x14ac:dyDescent="0.2">
      <c r="A3336" s="5">
        <v>75</v>
      </c>
    </row>
    <row r="3338" spans="1:1" ht="22" x14ac:dyDescent="0.25">
      <c r="A3338" s="6" t="s">
        <v>1762</v>
      </c>
    </row>
    <row r="3340" spans="1:1" ht="22" x14ac:dyDescent="0.25">
      <c r="A3340" s="6" t="s">
        <v>1763</v>
      </c>
    </row>
    <row r="3342" spans="1:1" ht="22" x14ac:dyDescent="0.25">
      <c r="A3342" s="6" t="s">
        <v>1661</v>
      </c>
    </row>
    <row r="3344" spans="1:1" x14ac:dyDescent="0.2">
      <c r="A3344" s="3" t="s">
        <v>1027</v>
      </c>
    </row>
    <row r="3346" spans="1:1" x14ac:dyDescent="0.2">
      <c r="A3346" s="8" t="s">
        <v>1672</v>
      </c>
    </row>
    <row r="3348" spans="1:1" x14ac:dyDescent="0.2">
      <c r="A3348" s="3" t="s">
        <v>1712</v>
      </c>
    </row>
    <row r="3350" spans="1:1" ht="22" x14ac:dyDescent="0.25">
      <c r="A3350" s="6" t="s">
        <v>1764</v>
      </c>
    </row>
    <row r="3352" spans="1:1" x14ac:dyDescent="0.2">
      <c r="A3352" s="8" t="s">
        <v>1662</v>
      </c>
    </row>
    <row r="3354" spans="1:1" x14ac:dyDescent="0.2">
      <c r="A3354" s="3" t="s">
        <v>1669</v>
      </c>
    </row>
    <row r="3356" spans="1:1" x14ac:dyDescent="0.2">
      <c r="A3356" s="8" t="s">
        <v>1666</v>
      </c>
    </row>
    <row r="3358" spans="1:1" x14ac:dyDescent="0.2">
      <c r="A3358" s="3" t="s">
        <v>1754</v>
      </c>
    </row>
    <row r="3360" spans="1:1" x14ac:dyDescent="0.2">
      <c r="A3360" s="5" t="s">
        <v>592</v>
      </c>
    </row>
    <row r="3362" spans="1:1" x14ac:dyDescent="0.2">
      <c r="A3362" s="3" t="s">
        <v>1030</v>
      </c>
    </row>
    <row r="3364" spans="1:1" x14ac:dyDescent="0.2">
      <c r="A3364" s="8" t="s">
        <v>1672</v>
      </c>
    </row>
    <row r="3366" spans="1:1" x14ac:dyDescent="0.2">
      <c r="A3366" s="3" t="s">
        <v>1712</v>
      </c>
    </row>
    <row r="3368" spans="1:1" ht="22" x14ac:dyDescent="0.25">
      <c r="A3368" s="6" t="s">
        <v>1765</v>
      </c>
    </row>
    <row r="3370" spans="1:1" x14ac:dyDescent="0.2">
      <c r="A3370" s="8" t="s">
        <v>1662</v>
      </c>
    </row>
    <row r="3372" spans="1:1" x14ac:dyDescent="0.2">
      <c r="A3372" s="3" t="s">
        <v>1669</v>
      </c>
    </row>
    <row r="3374" spans="1:1" x14ac:dyDescent="0.2">
      <c r="A3374" s="8" t="s">
        <v>1666</v>
      </c>
    </row>
    <row r="3376" spans="1:1" x14ac:dyDescent="0.2">
      <c r="A3376" s="3" t="s">
        <v>1754</v>
      </c>
    </row>
    <row r="3378" spans="1:1" x14ac:dyDescent="0.2">
      <c r="A3378" s="3" t="s">
        <v>1033</v>
      </c>
    </row>
    <row r="3380" spans="1:1" x14ac:dyDescent="0.2">
      <c r="A3380" s="8" t="s">
        <v>1672</v>
      </c>
    </row>
    <row r="3382" spans="1:1" x14ac:dyDescent="0.2">
      <c r="A3382" s="3" t="s">
        <v>1712</v>
      </c>
    </row>
    <row r="3384" spans="1:1" ht="22" x14ac:dyDescent="0.25">
      <c r="A3384" s="6" t="s">
        <v>420</v>
      </c>
    </row>
    <row r="3385" spans="1:1" ht="22" x14ac:dyDescent="0.25">
      <c r="A3385" s="6" t="s">
        <v>1661</v>
      </c>
    </row>
    <row r="3387" spans="1:1" x14ac:dyDescent="0.2">
      <c r="A3387" s="8" t="s">
        <v>1662</v>
      </c>
    </row>
    <row r="3389" spans="1:1" x14ac:dyDescent="0.2">
      <c r="A3389" s="3" t="s">
        <v>1669</v>
      </c>
    </row>
    <row r="3391" spans="1:1" x14ac:dyDescent="0.2">
      <c r="A3391" s="8" t="s">
        <v>1666</v>
      </c>
    </row>
    <row r="3393" spans="1:1" x14ac:dyDescent="0.2">
      <c r="A3393" s="3" t="s">
        <v>1754</v>
      </c>
    </row>
    <row r="3395" spans="1:1" x14ac:dyDescent="0.2">
      <c r="A3395" s="3" t="s">
        <v>1036</v>
      </c>
    </row>
    <row r="3397" spans="1:1" x14ac:dyDescent="0.2">
      <c r="A3397" s="8" t="s">
        <v>1672</v>
      </c>
    </row>
    <row r="3399" spans="1:1" x14ac:dyDescent="0.2">
      <c r="A3399" s="5">
        <v>76</v>
      </c>
    </row>
    <row r="3401" spans="1:1" ht="22" x14ac:dyDescent="0.25">
      <c r="A3401" s="6" t="s">
        <v>420</v>
      </c>
    </row>
    <row r="3402" spans="1:1" ht="22" x14ac:dyDescent="0.25">
      <c r="A3402" s="6" t="s">
        <v>1661</v>
      </c>
    </row>
    <row r="3404" spans="1:1" x14ac:dyDescent="0.2">
      <c r="A3404" s="3" t="s">
        <v>1712</v>
      </c>
    </row>
    <row r="3406" spans="1:1" ht="22" x14ac:dyDescent="0.25">
      <c r="A3406" s="6" t="s">
        <v>421</v>
      </c>
    </row>
    <row r="3407" spans="1:1" ht="22" x14ac:dyDescent="0.25">
      <c r="A3407" s="6" t="s">
        <v>1661</v>
      </c>
    </row>
    <row r="3409" spans="1:1" x14ac:dyDescent="0.2">
      <c r="A3409" s="5" t="s">
        <v>592</v>
      </c>
    </row>
    <row r="3411" spans="1:1" x14ac:dyDescent="0.2">
      <c r="A3411" s="8" t="s">
        <v>1662</v>
      </c>
    </row>
    <row r="3413" spans="1:1" x14ac:dyDescent="0.2">
      <c r="A3413" s="3" t="s">
        <v>1669</v>
      </c>
    </row>
    <row r="3415" spans="1:1" x14ac:dyDescent="0.2">
      <c r="A3415" s="8" t="s">
        <v>1666</v>
      </c>
    </row>
    <row r="3417" spans="1:1" x14ac:dyDescent="0.2">
      <c r="A3417" s="3" t="s">
        <v>1754</v>
      </c>
    </row>
    <row r="3419" spans="1:1" x14ac:dyDescent="0.2">
      <c r="A3419" s="3" t="s">
        <v>1040</v>
      </c>
    </row>
    <row r="3421" spans="1:1" x14ac:dyDescent="0.2">
      <c r="A3421" s="8" t="s">
        <v>1672</v>
      </c>
    </row>
    <row r="3423" spans="1:1" x14ac:dyDescent="0.2">
      <c r="A3423" s="3" t="s">
        <v>1712</v>
      </c>
    </row>
    <row r="3425" spans="1:1" ht="22" x14ac:dyDescent="0.25">
      <c r="A3425" s="6" t="s">
        <v>422</v>
      </c>
    </row>
    <row r="3426" spans="1:1" ht="22" x14ac:dyDescent="0.25">
      <c r="A3426" s="6" t="s">
        <v>1661</v>
      </c>
    </row>
    <row r="3428" spans="1:1" x14ac:dyDescent="0.2">
      <c r="A3428" s="8" t="s">
        <v>1662</v>
      </c>
    </row>
    <row r="3430" spans="1:1" x14ac:dyDescent="0.2">
      <c r="A3430" s="3" t="s">
        <v>1669</v>
      </c>
    </row>
    <row r="3432" spans="1:1" x14ac:dyDescent="0.2">
      <c r="A3432" s="8" t="s">
        <v>1666</v>
      </c>
    </row>
    <row r="3434" spans="1:1" x14ac:dyDescent="0.2">
      <c r="A3434" s="3" t="s">
        <v>1754</v>
      </c>
    </row>
    <row r="3436" spans="1:1" x14ac:dyDescent="0.2">
      <c r="A3436" s="3" t="s">
        <v>1043</v>
      </c>
    </row>
    <row r="3438" spans="1:1" x14ac:dyDescent="0.2">
      <c r="A3438" s="8" t="s">
        <v>1672</v>
      </c>
    </row>
    <row r="3440" spans="1:1" x14ac:dyDescent="0.2">
      <c r="A3440" s="3" t="s">
        <v>1712</v>
      </c>
    </row>
    <row r="3442" spans="1:1" ht="22" x14ac:dyDescent="0.25">
      <c r="A3442" s="6" t="s">
        <v>423</v>
      </c>
    </row>
    <row r="3443" spans="1:1" ht="22" x14ac:dyDescent="0.25">
      <c r="A3443" s="6" t="s">
        <v>1661</v>
      </c>
    </row>
    <row r="3445" spans="1:1" x14ac:dyDescent="0.2">
      <c r="A3445" s="8" t="s">
        <v>1662</v>
      </c>
    </row>
    <row r="3447" spans="1:1" x14ac:dyDescent="0.2">
      <c r="A3447" s="3" t="s">
        <v>1669</v>
      </c>
    </row>
    <row r="3449" spans="1:1" x14ac:dyDescent="0.2">
      <c r="A3449" s="8" t="s">
        <v>1666</v>
      </c>
    </row>
    <row r="3451" spans="1:1" x14ac:dyDescent="0.2">
      <c r="A3451" s="3" t="s">
        <v>1754</v>
      </c>
    </row>
    <row r="3453" spans="1:1" x14ac:dyDescent="0.2">
      <c r="A3453" s="3" t="s">
        <v>1046</v>
      </c>
    </row>
    <row r="3455" spans="1:1" x14ac:dyDescent="0.2">
      <c r="A3455" s="8" t="s">
        <v>1672</v>
      </c>
    </row>
    <row r="3457" spans="1:1" x14ac:dyDescent="0.2">
      <c r="A3457" s="3" t="s">
        <v>1712</v>
      </c>
    </row>
    <row r="3459" spans="1:1" x14ac:dyDescent="0.2">
      <c r="A3459" s="5">
        <v>77</v>
      </c>
    </row>
    <row r="3461" spans="1:1" ht="22" x14ac:dyDescent="0.25">
      <c r="A3461" s="6" t="s">
        <v>424</v>
      </c>
    </row>
    <row r="3462" spans="1:1" ht="22" x14ac:dyDescent="0.25">
      <c r="A3462" s="6" t="s">
        <v>1661</v>
      </c>
    </row>
    <row r="3464" spans="1:1" x14ac:dyDescent="0.2">
      <c r="A3464" s="3" t="s">
        <v>1050</v>
      </c>
    </row>
    <row r="3466" spans="1:1" x14ac:dyDescent="0.2">
      <c r="A3466" s="8" t="s">
        <v>1672</v>
      </c>
    </row>
    <row r="3468" spans="1:1" x14ac:dyDescent="0.2">
      <c r="A3468" s="3" t="s">
        <v>1766</v>
      </c>
    </row>
    <row r="3470" spans="1:1" ht="22" x14ac:dyDescent="0.25">
      <c r="A3470" s="6" t="s">
        <v>1767</v>
      </c>
    </row>
    <row r="3472" spans="1:1" x14ac:dyDescent="0.2">
      <c r="A3472" s="5" t="s">
        <v>592</v>
      </c>
    </row>
    <row r="3474" spans="1:1" x14ac:dyDescent="0.2">
      <c r="A3474" s="8" t="s">
        <v>1662</v>
      </c>
    </row>
    <row r="3476" spans="1:1" x14ac:dyDescent="0.2">
      <c r="A3476" s="3" t="s">
        <v>1768</v>
      </c>
    </row>
    <row r="3478" spans="1:1" x14ac:dyDescent="0.2">
      <c r="A3478" s="8" t="s">
        <v>1666</v>
      </c>
    </row>
    <row r="3480" spans="1:1" x14ac:dyDescent="0.2">
      <c r="A3480" s="3" t="s">
        <v>1667</v>
      </c>
    </row>
    <row r="3482" spans="1:1" x14ac:dyDescent="0.2">
      <c r="A3482" s="8" t="s">
        <v>1662</v>
      </c>
    </row>
    <row r="3484" spans="1:1" x14ac:dyDescent="0.2">
      <c r="A3484" s="3" t="s">
        <v>1669</v>
      </c>
    </row>
    <row r="3486" spans="1:1" x14ac:dyDescent="0.2">
      <c r="A3486" s="8" t="s">
        <v>1666</v>
      </c>
    </row>
    <row r="3488" spans="1:1" x14ac:dyDescent="0.2">
      <c r="A3488" s="3" t="s">
        <v>1769</v>
      </c>
    </row>
    <row r="3490" spans="1:1" x14ac:dyDescent="0.2">
      <c r="A3490" s="3" t="s">
        <v>427</v>
      </c>
    </row>
    <row r="3491" spans="1:1" x14ac:dyDescent="0.2">
      <c r="A3491" s="3" t="s">
        <v>1770</v>
      </c>
    </row>
    <row r="3493" spans="1:1" x14ac:dyDescent="0.2">
      <c r="A3493" s="8" t="s">
        <v>1672</v>
      </c>
    </row>
    <row r="3495" spans="1:1" x14ac:dyDescent="0.2">
      <c r="A3495" s="3" t="s">
        <v>1712</v>
      </c>
    </row>
    <row r="3497" spans="1:1" ht="22" x14ac:dyDescent="0.25">
      <c r="A3497" s="6" t="s">
        <v>425</v>
      </c>
    </row>
    <row r="3498" spans="1:1" ht="22" x14ac:dyDescent="0.25">
      <c r="A3498" s="6" t="s">
        <v>1661</v>
      </c>
    </row>
    <row r="3500" spans="1:1" x14ac:dyDescent="0.2">
      <c r="A3500" s="8" t="s">
        <v>1662</v>
      </c>
    </row>
    <row r="3502" spans="1:1" x14ac:dyDescent="0.2">
      <c r="A3502" s="3" t="s">
        <v>1669</v>
      </c>
    </row>
    <row r="3504" spans="1:1" x14ac:dyDescent="0.2">
      <c r="A3504" s="8" t="s">
        <v>1666</v>
      </c>
    </row>
    <row r="3506" spans="1:1" x14ac:dyDescent="0.2">
      <c r="A3506" s="3" t="s">
        <v>1769</v>
      </c>
    </row>
    <row r="3508" spans="1:1" x14ac:dyDescent="0.2">
      <c r="A3508" s="3" t="s">
        <v>427</v>
      </c>
    </row>
    <row r="3509" spans="1:1" x14ac:dyDescent="0.2">
      <c r="A3509" s="3" t="s">
        <v>1056</v>
      </c>
    </row>
    <row r="3511" spans="1:1" x14ac:dyDescent="0.2">
      <c r="A3511" s="8" t="s">
        <v>1672</v>
      </c>
    </row>
    <row r="3513" spans="1:1" x14ac:dyDescent="0.2">
      <c r="A3513" s="3" t="s">
        <v>1712</v>
      </c>
    </row>
    <row r="3515" spans="1:1" ht="22" x14ac:dyDescent="0.25">
      <c r="A3515" s="6" t="s">
        <v>426</v>
      </c>
    </row>
    <row r="3516" spans="1:1" ht="22" x14ac:dyDescent="0.25">
      <c r="A3516" s="6" t="s">
        <v>1661</v>
      </c>
    </row>
    <row r="3518" spans="1:1" x14ac:dyDescent="0.2">
      <c r="A3518" s="8" t="s">
        <v>1662</v>
      </c>
    </row>
    <row r="3520" spans="1:1" x14ac:dyDescent="0.2">
      <c r="A3520" s="5">
        <v>78</v>
      </c>
    </row>
    <row r="3522" spans="1:1" ht="22" x14ac:dyDescent="0.25">
      <c r="A3522" s="6" t="s">
        <v>426</v>
      </c>
    </row>
    <row r="3523" spans="1:1" ht="22" x14ac:dyDescent="0.25">
      <c r="A3523" s="6" t="s">
        <v>1661</v>
      </c>
    </row>
    <row r="3525" spans="1:1" x14ac:dyDescent="0.2">
      <c r="A3525" s="3" t="s">
        <v>1669</v>
      </c>
    </row>
    <row r="3527" spans="1:1" x14ac:dyDescent="0.2">
      <c r="A3527" s="8" t="s">
        <v>1666</v>
      </c>
    </row>
    <row r="3529" spans="1:1" x14ac:dyDescent="0.2">
      <c r="A3529" s="3" t="s">
        <v>1769</v>
      </c>
    </row>
    <row r="3531" spans="1:1" x14ac:dyDescent="0.2">
      <c r="A3531" s="3" t="s">
        <v>427</v>
      </c>
    </row>
    <row r="3532" spans="1:1" x14ac:dyDescent="0.2">
      <c r="A3532" s="3" t="s">
        <v>1060</v>
      </c>
    </row>
    <row r="3534" spans="1:1" x14ac:dyDescent="0.2">
      <c r="A3534" s="8" t="s">
        <v>1672</v>
      </c>
    </row>
    <row r="3536" spans="1:1" x14ac:dyDescent="0.2">
      <c r="A3536" s="3" t="s">
        <v>1712</v>
      </c>
    </row>
    <row r="3538" spans="1:1" ht="22" x14ac:dyDescent="0.25">
      <c r="A3538" s="6" t="s">
        <v>428</v>
      </c>
    </row>
    <row r="3539" spans="1:1" ht="22" x14ac:dyDescent="0.25">
      <c r="A3539" s="6" t="s">
        <v>1661</v>
      </c>
    </row>
    <row r="3541" spans="1:1" x14ac:dyDescent="0.2">
      <c r="A3541" s="5" t="s">
        <v>592</v>
      </c>
    </row>
    <row r="3543" spans="1:1" x14ac:dyDescent="0.2">
      <c r="A3543" s="8" t="s">
        <v>1662</v>
      </c>
    </row>
    <row r="3545" spans="1:1" x14ac:dyDescent="0.2">
      <c r="A3545" s="3" t="s">
        <v>1669</v>
      </c>
    </row>
    <row r="3547" spans="1:1" x14ac:dyDescent="0.2">
      <c r="A3547" s="8" t="s">
        <v>1666</v>
      </c>
    </row>
    <row r="3549" spans="1:1" x14ac:dyDescent="0.2">
      <c r="A3549" s="3" t="s">
        <v>1769</v>
      </c>
    </row>
    <row r="3551" spans="1:1" x14ac:dyDescent="0.2">
      <c r="A3551" s="3" t="s">
        <v>427</v>
      </c>
    </row>
    <row r="3552" spans="1:1" x14ac:dyDescent="0.2">
      <c r="A3552" s="3" t="s">
        <v>1064</v>
      </c>
    </row>
    <row r="3554" spans="1:1" x14ac:dyDescent="0.2">
      <c r="A3554" s="8" t="s">
        <v>1672</v>
      </c>
    </row>
    <row r="3556" spans="1:1" x14ac:dyDescent="0.2">
      <c r="A3556" s="3" t="s">
        <v>1712</v>
      </c>
    </row>
    <row r="3558" spans="1:1" ht="22" x14ac:dyDescent="0.25">
      <c r="A3558" s="6" t="s">
        <v>429</v>
      </c>
    </row>
    <row r="3559" spans="1:1" ht="22" x14ac:dyDescent="0.25">
      <c r="A3559" s="6" t="s">
        <v>1661</v>
      </c>
    </row>
    <row r="3561" spans="1:1" x14ac:dyDescent="0.2">
      <c r="A3561" s="8" t="s">
        <v>1662</v>
      </c>
    </row>
    <row r="3563" spans="1:1" x14ac:dyDescent="0.2">
      <c r="A3563" s="3" t="s">
        <v>1669</v>
      </c>
    </row>
    <row r="3565" spans="1:1" x14ac:dyDescent="0.2">
      <c r="A3565" s="8" t="s">
        <v>1666</v>
      </c>
    </row>
    <row r="3567" spans="1:1" x14ac:dyDescent="0.2">
      <c r="A3567" s="3" t="s">
        <v>1769</v>
      </c>
    </row>
    <row r="3569" spans="1:1" x14ac:dyDescent="0.2">
      <c r="A3569" s="3" t="s">
        <v>427</v>
      </c>
    </row>
    <row r="3570" spans="1:1" x14ac:dyDescent="0.2">
      <c r="A3570" s="3" t="s">
        <v>1068</v>
      </c>
    </row>
    <row r="3572" spans="1:1" x14ac:dyDescent="0.2">
      <c r="A3572" s="8" t="s">
        <v>1672</v>
      </c>
    </row>
    <row r="3574" spans="1:1" x14ac:dyDescent="0.2">
      <c r="A3574" s="3" t="s">
        <v>1712</v>
      </c>
    </row>
    <row r="3576" spans="1:1" ht="22" x14ac:dyDescent="0.25">
      <c r="A3576" s="6" t="s">
        <v>430</v>
      </c>
    </row>
    <row r="3577" spans="1:1" ht="22" x14ac:dyDescent="0.25">
      <c r="A3577" s="6" t="s">
        <v>1661</v>
      </c>
    </row>
    <row r="3579" spans="1:1" x14ac:dyDescent="0.2">
      <c r="A3579" s="8" t="s">
        <v>1662</v>
      </c>
    </row>
    <row r="3581" spans="1:1" x14ac:dyDescent="0.2">
      <c r="A3581" s="5">
        <v>79</v>
      </c>
    </row>
    <row r="3583" spans="1:1" ht="22" x14ac:dyDescent="0.25">
      <c r="A3583" s="6" t="s">
        <v>430</v>
      </c>
    </row>
    <row r="3584" spans="1:1" ht="22" x14ac:dyDescent="0.25">
      <c r="A3584" s="6" t="s">
        <v>1661</v>
      </c>
    </row>
    <row r="3586" spans="1:1" x14ac:dyDescent="0.2">
      <c r="A3586" s="3" t="s">
        <v>1669</v>
      </c>
    </row>
    <row r="3588" spans="1:1" x14ac:dyDescent="0.2">
      <c r="A3588" s="8" t="s">
        <v>1666</v>
      </c>
    </row>
    <row r="3590" spans="1:1" x14ac:dyDescent="0.2">
      <c r="A3590" s="3" t="s">
        <v>1769</v>
      </c>
    </row>
    <row r="3592" spans="1:1" x14ac:dyDescent="0.2">
      <c r="A3592" s="3" t="s">
        <v>427</v>
      </c>
    </row>
    <row r="3593" spans="1:1" x14ac:dyDescent="0.2">
      <c r="A3593" s="3" t="s">
        <v>1072</v>
      </c>
    </row>
    <row r="3595" spans="1:1" x14ac:dyDescent="0.2">
      <c r="A3595" s="8" t="s">
        <v>1672</v>
      </c>
    </row>
    <row r="3597" spans="1:1" x14ac:dyDescent="0.2">
      <c r="A3597" s="3" t="s">
        <v>1712</v>
      </c>
    </row>
    <row r="3599" spans="1:1" ht="22" x14ac:dyDescent="0.25">
      <c r="A3599" s="6" t="s">
        <v>1771</v>
      </c>
    </row>
    <row r="3601" spans="1:1" x14ac:dyDescent="0.2">
      <c r="A3601" s="5" t="s">
        <v>592</v>
      </c>
    </row>
    <row r="3603" spans="1:1" x14ac:dyDescent="0.2">
      <c r="A3603" s="8" t="s">
        <v>1662</v>
      </c>
    </row>
    <row r="3605" spans="1:1" x14ac:dyDescent="0.2">
      <c r="A3605" s="3" t="s">
        <v>1669</v>
      </c>
    </row>
    <row r="3607" spans="1:1" x14ac:dyDescent="0.2">
      <c r="A3607" s="8" t="s">
        <v>1666</v>
      </c>
    </row>
    <row r="3609" spans="1:1" x14ac:dyDescent="0.2">
      <c r="A3609" s="3" t="s">
        <v>1769</v>
      </c>
    </row>
    <row r="3611" spans="1:1" x14ac:dyDescent="0.2">
      <c r="A3611" s="3" t="s">
        <v>427</v>
      </c>
    </row>
    <row r="3612" spans="1:1" x14ac:dyDescent="0.2">
      <c r="A3612" s="3" t="s">
        <v>1076</v>
      </c>
    </row>
    <row r="3614" spans="1:1" x14ac:dyDescent="0.2">
      <c r="A3614" s="8" t="s">
        <v>1672</v>
      </c>
    </row>
    <row r="3616" spans="1:1" x14ac:dyDescent="0.2">
      <c r="A3616" s="3" t="s">
        <v>1712</v>
      </c>
    </row>
    <row r="3618" spans="1:1" ht="22" x14ac:dyDescent="0.25">
      <c r="A3618" s="6" t="s">
        <v>431</v>
      </c>
    </row>
    <row r="3619" spans="1:1" ht="22" x14ac:dyDescent="0.25">
      <c r="A3619" s="6" t="s">
        <v>1661</v>
      </c>
    </row>
    <row r="3621" spans="1:1" x14ac:dyDescent="0.2">
      <c r="A3621" s="8" t="s">
        <v>1662</v>
      </c>
    </row>
    <row r="3623" spans="1:1" x14ac:dyDescent="0.2">
      <c r="A3623" s="3" t="s">
        <v>1669</v>
      </c>
    </row>
    <row r="3625" spans="1:1" x14ac:dyDescent="0.2">
      <c r="A3625" s="8" t="s">
        <v>1666</v>
      </c>
    </row>
    <row r="3627" spans="1:1" x14ac:dyDescent="0.2">
      <c r="A3627" s="3" t="s">
        <v>1769</v>
      </c>
    </row>
    <row r="3629" spans="1:1" x14ac:dyDescent="0.2">
      <c r="A3629" s="3" t="s">
        <v>427</v>
      </c>
    </row>
    <row r="3630" spans="1:1" x14ac:dyDescent="0.2">
      <c r="A3630" s="3" t="s">
        <v>1080</v>
      </c>
    </row>
    <row r="3632" spans="1:1" x14ac:dyDescent="0.2">
      <c r="A3632" s="8" t="s">
        <v>1672</v>
      </c>
    </row>
    <row r="3634" spans="1:1" x14ac:dyDescent="0.2">
      <c r="A3634" s="3" t="s">
        <v>1712</v>
      </c>
    </row>
    <row r="3636" spans="1:1" ht="22" x14ac:dyDescent="0.25">
      <c r="A3636" s="6" t="s">
        <v>432</v>
      </c>
    </row>
    <row r="3637" spans="1:1" ht="22" x14ac:dyDescent="0.25">
      <c r="A3637" s="6" t="s">
        <v>1661</v>
      </c>
    </row>
    <row r="3639" spans="1:1" x14ac:dyDescent="0.2">
      <c r="A3639" s="8" t="s">
        <v>1662</v>
      </c>
    </row>
    <row r="3641" spans="1:1" x14ac:dyDescent="0.2">
      <c r="A3641" s="5">
        <v>80</v>
      </c>
    </row>
    <row r="3643" spans="1:1" ht="22" x14ac:dyDescent="0.25">
      <c r="A3643" s="6" t="s">
        <v>432</v>
      </c>
    </row>
    <row r="3644" spans="1:1" ht="22" x14ac:dyDescent="0.25">
      <c r="A3644" s="6" t="s">
        <v>1661</v>
      </c>
    </row>
    <row r="3646" spans="1:1" x14ac:dyDescent="0.2">
      <c r="A3646" s="3" t="s">
        <v>1669</v>
      </c>
    </row>
    <row r="3648" spans="1:1" x14ac:dyDescent="0.2">
      <c r="A3648" s="8" t="s">
        <v>1666</v>
      </c>
    </row>
    <row r="3650" spans="1:1" x14ac:dyDescent="0.2">
      <c r="A3650" s="3" t="s">
        <v>1769</v>
      </c>
    </row>
    <row r="3652" spans="1:1" x14ac:dyDescent="0.2">
      <c r="A3652" s="3" t="s">
        <v>427</v>
      </c>
    </row>
    <row r="3653" spans="1:1" x14ac:dyDescent="0.2">
      <c r="A3653" s="3" t="s">
        <v>1084</v>
      </c>
    </row>
    <row r="3655" spans="1:1" x14ac:dyDescent="0.2">
      <c r="A3655" s="8" t="s">
        <v>1672</v>
      </c>
    </row>
    <row r="3657" spans="1:1" x14ac:dyDescent="0.2">
      <c r="A3657" s="3" t="s">
        <v>1712</v>
      </c>
    </row>
    <row r="3659" spans="1:1" ht="22" x14ac:dyDescent="0.25">
      <c r="A3659" s="6" t="s">
        <v>433</v>
      </c>
    </row>
    <row r="3660" spans="1:1" ht="22" x14ac:dyDescent="0.25">
      <c r="A3660" s="6" t="s">
        <v>1661</v>
      </c>
    </row>
    <row r="3662" spans="1:1" x14ac:dyDescent="0.2">
      <c r="A3662" s="5" t="s">
        <v>592</v>
      </c>
    </row>
    <row r="3664" spans="1:1" x14ac:dyDescent="0.2">
      <c r="A3664" s="8" t="s">
        <v>1662</v>
      </c>
    </row>
    <row r="3666" spans="1:1" x14ac:dyDescent="0.2">
      <c r="A3666" s="3" t="s">
        <v>1676</v>
      </c>
    </row>
    <row r="3668" spans="1:1" x14ac:dyDescent="0.2">
      <c r="A3668" s="8" t="s">
        <v>1666</v>
      </c>
    </row>
    <row r="3670" spans="1:1" x14ac:dyDescent="0.2">
      <c r="A3670" s="3" t="s">
        <v>1772</v>
      </c>
    </row>
    <row r="3672" spans="1:1" x14ac:dyDescent="0.2">
      <c r="A3672" s="3" t="s">
        <v>427</v>
      </c>
    </row>
    <row r="3673" spans="1:1" x14ac:dyDescent="0.2">
      <c r="A3673" s="3" t="s">
        <v>1088</v>
      </c>
    </row>
    <row r="3675" spans="1:1" x14ac:dyDescent="0.2">
      <c r="A3675" s="8" t="s">
        <v>1672</v>
      </c>
    </row>
    <row r="3677" spans="1:1" x14ac:dyDescent="0.2">
      <c r="A3677" s="3" t="s">
        <v>1712</v>
      </c>
    </row>
    <row r="3679" spans="1:1" ht="22" x14ac:dyDescent="0.25">
      <c r="A3679" s="6" t="s">
        <v>434</v>
      </c>
    </row>
    <row r="3680" spans="1:1" ht="22" x14ac:dyDescent="0.25">
      <c r="A3680" s="6" t="s">
        <v>1661</v>
      </c>
    </row>
    <row r="3682" spans="1:1" x14ac:dyDescent="0.2">
      <c r="A3682" s="8" t="s">
        <v>1662</v>
      </c>
    </row>
    <row r="3684" spans="1:1" x14ac:dyDescent="0.2">
      <c r="A3684" s="3" t="s">
        <v>1676</v>
      </c>
    </row>
    <row r="3686" spans="1:1" x14ac:dyDescent="0.2">
      <c r="A3686" s="8" t="s">
        <v>1666</v>
      </c>
    </row>
    <row r="3688" spans="1:1" x14ac:dyDescent="0.2">
      <c r="A3688" s="3" t="s">
        <v>1772</v>
      </c>
    </row>
    <row r="3690" spans="1:1" x14ac:dyDescent="0.2">
      <c r="A3690" s="3" t="s">
        <v>427</v>
      </c>
    </row>
    <row r="3691" spans="1:1" x14ac:dyDescent="0.2">
      <c r="A3691" s="3" t="s">
        <v>1722</v>
      </c>
    </row>
    <row r="3693" spans="1:1" x14ac:dyDescent="0.2">
      <c r="A3693" s="8" t="s">
        <v>1672</v>
      </c>
    </row>
    <row r="3695" spans="1:1" x14ac:dyDescent="0.2">
      <c r="A3695" s="3" t="s">
        <v>1712</v>
      </c>
    </row>
    <row r="3697" spans="1:1" ht="22" x14ac:dyDescent="0.25">
      <c r="A3697" s="6" t="s">
        <v>435</v>
      </c>
    </row>
    <row r="3698" spans="1:1" ht="22" x14ac:dyDescent="0.25">
      <c r="A3698" s="6" t="s">
        <v>1661</v>
      </c>
    </row>
    <row r="3700" spans="1:1" x14ac:dyDescent="0.2">
      <c r="A3700" s="8" t="s">
        <v>1662</v>
      </c>
    </row>
    <row r="3702" spans="1:1" x14ac:dyDescent="0.2">
      <c r="A3702" s="5">
        <v>81</v>
      </c>
    </row>
    <row r="3704" spans="1:1" ht="22" x14ac:dyDescent="0.25">
      <c r="A3704" s="6" t="s">
        <v>435</v>
      </c>
    </row>
    <row r="3705" spans="1:1" ht="22" x14ac:dyDescent="0.25">
      <c r="A3705" s="6" t="s">
        <v>1661</v>
      </c>
    </row>
    <row r="3707" spans="1:1" x14ac:dyDescent="0.2">
      <c r="A3707" s="3" t="s">
        <v>1669</v>
      </c>
    </row>
    <row r="3709" spans="1:1" x14ac:dyDescent="0.2">
      <c r="A3709" s="8" t="s">
        <v>1666</v>
      </c>
    </row>
    <row r="3711" spans="1:1" x14ac:dyDescent="0.2">
      <c r="A3711" s="3" t="s">
        <v>1769</v>
      </c>
    </row>
    <row r="3713" spans="1:1" x14ac:dyDescent="0.2">
      <c r="A3713" s="3" t="s">
        <v>427</v>
      </c>
    </row>
    <row r="3714" spans="1:1" x14ac:dyDescent="0.2">
      <c r="A3714" s="3" t="s">
        <v>1095</v>
      </c>
    </row>
    <row r="3716" spans="1:1" x14ac:dyDescent="0.2">
      <c r="A3716" s="8" t="s">
        <v>1672</v>
      </c>
    </row>
    <row r="3718" spans="1:1" x14ac:dyDescent="0.2">
      <c r="A3718" s="3" t="s">
        <v>1712</v>
      </c>
    </row>
    <row r="3720" spans="1:1" ht="22" x14ac:dyDescent="0.25">
      <c r="A3720" s="6" t="s">
        <v>436</v>
      </c>
    </row>
    <row r="3721" spans="1:1" ht="22" x14ac:dyDescent="0.25">
      <c r="A3721" s="6" t="s">
        <v>1661</v>
      </c>
    </row>
    <row r="3723" spans="1:1" x14ac:dyDescent="0.2">
      <c r="A3723" s="5" t="s">
        <v>592</v>
      </c>
    </row>
    <row r="3725" spans="1:1" x14ac:dyDescent="0.2">
      <c r="A3725" s="8" t="s">
        <v>1662</v>
      </c>
    </row>
    <row r="3727" spans="1:1" x14ac:dyDescent="0.2">
      <c r="A3727" s="3" t="s">
        <v>1725</v>
      </c>
    </row>
    <row r="3729" spans="1:1" x14ac:dyDescent="0.2">
      <c r="A3729" s="8" t="s">
        <v>1666</v>
      </c>
    </row>
    <row r="3731" spans="1:1" x14ac:dyDescent="0.2">
      <c r="A3731" s="3" t="s">
        <v>1773</v>
      </c>
    </row>
    <row r="3733" spans="1:1" x14ac:dyDescent="0.2">
      <c r="A3733" s="3" t="s">
        <v>1100</v>
      </c>
    </row>
    <row r="3735" spans="1:1" ht="22" x14ac:dyDescent="0.25">
      <c r="A3735" s="6" t="s">
        <v>437</v>
      </c>
    </row>
    <row r="3736" spans="1:1" ht="22" x14ac:dyDescent="0.25">
      <c r="A3736" s="6" t="s">
        <v>1661</v>
      </c>
    </row>
    <row r="3738" spans="1:1" x14ac:dyDescent="0.2">
      <c r="A3738" s="8" t="s">
        <v>1662</v>
      </c>
    </row>
    <row r="3740" spans="1:1" x14ac:dyDescent="0.2">
      <c r="A3740" s="3" t="s">
        <v>1725</v>
      </c>
    </row>
    <row r="3742" spans="1:1" x14ac:dyDescent="0.2">
      <c r="A3742" s="8" t="s">
        <v>1666</v>
      </c>
    </row>
    <row r="3744" spans="1:1" x14ac:dyDescent="0.2">
      <c r="A3744" s="3" t="s">
        <v>1774</v>
      </c>
    </row>
    <row r="3746" spans="1:1" x14ac:dyDescent="0.2">
      <c r="A3746" s="3" t="s">
        <v>1104</v>
      </c>
    </row>
    <row r="3748" spans="1:1" ht="22" x14ac:dyDescent="0.25">
      <c r="A3748" s="6" t="s">
        <v>438</v>
      </c>
    </row>
    <row r="3749" spans="1:1" ht="22" x14ac:dyDescent="0.25">
      <c r="A3749" s="6" t="s">
        <v>1661</v>
      </c>
    </row>
    <row r="3751" spans="1:1" x14ac:dyDescent="0.2">
      <c r="A3751" s="8" t="s">
        <v>1662</v>
      </c>
    </row>
    <row r="3753" spans="1:1" x14ac:dyDescent="0.2">
      <c r="A3753" s="5">
        <v>82</v>
      </c>
    </row>
    <row r="3755" spans="1:1" ht="22" x14ac:dyDescent="0.25">
      <c r="A3755" s="6" t="s">
        <v>438</v>
      </c>
    </row>
    <row r="3756" spans="1:1" ht="22" x14ac:dyDescent="0.25">
      <c r="A3756" s="6" t="s">
        <v>1661</v>
      </c>
    </row>
    <row r="3758" spans="1:1" x14ac:dyDescent="0.2">
      <c r="A3758" s="3" t="s">
        <v>1725</v>
      </c>
    </row>
    <row r="3760" spans="1:1" x14ac:dyDescent="0.2">
      <c r="A3760" s="8" t="s">
        <v>1666</v>
      </c>
    </row>
    <row r="3762" spans="1:1" x14ac:dyDescent="0.2">
      <c r="A3762" s="3" t="s">
        <v>1775</v>
      </c>
    </row>
    <row r="3764" spans="1:1" x14ac:dyDescent="0.2">
      <c r="A3764" s="3" t="s">
        <v>1108</v>
      </c>
    </row>
    <row r="3766" spans="1:1" ht="22" x14ac:dyDescent="0.25">
      <c r="A3766" s="6" t="s">
        <v>439</v>
      </c>
    </row>
    <row r="3767" spans="1:1" ht="22" x14ac:dyDescent="0.25">
      <c r="A3767" s="6" t="s">
        <v>1661</v>
      </c>
    </row>
    <row r="3769" spans="1:1" x14ac:dyDescent="0.2">
      <c r="A3769" s="3" t="s">
        <v>1112</v>
      </c>
    </row>
    <row r="3771" spans="1:1" ht="22" x14ac:dyDescent="0.25">
      <c r="A3771" s="6" t="s">
        <v>440</v>
      </c>
    </row>
    <row r="3772" spans="1:1" ht="22" x14ac:dyDescent="0.25">
      <c r="A3772" s="6" t="s">
        <v>1661</v>
      </c>
    </row>
    <row r="3774" spans="1:1" x14ac:dyDescent="0.2">
      <c r="A3774" s="5" t="s">
        <v>592</v>
      </c>
    </row>
    <row r="3776" spans="1:1" x14ac:dyDescent="0.2">
      <c r="A3776" s="8" t="s">
        <v>1662</v>
      </c>
    </row>
    <row r="3778" spans="1:1" x14ac:dyDescent="0.2">
      <c r="A3778" s="3" t="s">
        <v>1725</v>
      </c>
    </row>
    <row r="3780" spans="1:1" x14ac:dyDescent="0.2">
      <c r="A3780" s="8" t="s">
        <v>1666</v>
      </c>
    </row>
    <row r="3782" spans="1:1" x14ac:dyDescent="0.2">
      <c r="A3782" s="3" t="s">
        <v>1776</v>
      </c>
    </row>
    <row r="3784" spans="1:1" x14ac:dyDescent="0.2">
      <c r="A3784" s="8" t="s">
        <v>1662</v>
      </c>
    </row>
    <row r="3786" spans="1:1" x14ac:dyDescent="0.2">
      <c r="A3786" s="3" t="s">
        <v>1725</v>
      </c>
    </row>
    <row r="3788" spans="1:1" x14ac:dyDescent="0.2">
      <c r="A3788" s="8" t="s">
        <v>1666</v>
      </c>
    </row>
    <row r="3790" spans="1:1" x14ac:dyDescent="0.2">
      <c r="A3790" s="3" t="s">
        <v>1777</v>
      </c>
    </row>
    <row r="3792" spans="1:1" x14ac:dyDescent="0.2">
      <c r="A3792" s="3" t="s">
        <v>441</v>
      </c>
    </row>
    <row r="3793" spans="1:1" x14ac:dyDescent="0.2">
      <c r="A3793" s="3" t="s">
        <v>1778</v>
      </c>
    </row>
    <row r="3795" spans="1:1" ht="22" x14ac:dyDescent="0.25">
      <c r="A3795" s="6" t="s">
        <v>1779</v>
      </c>
    </row>
    <row r="3797" spans="1:1" x14ac:dyDescent="0.2">
      <c r="A3797" s="8" t="s">
        <v>1662</v>
      </c>
    </row>
    <row r="3799" spans="1:1" x14ac:dyDescent="0.2">
      <c r="A3799" s="3" t="s">
        <v>1725</v>
      </c>
    </row>
    <row r="3801" spans="1:1" x14ac:dyDescent="0.2">
      <c r="A3801" s="3" t="s">
        <v>1780</v>
      </c>
    </row>
    <row r="3803" spans="1:1" x14ac:dyDescent="0.2">
      <c r="A3803" s="5">
        <v>83</v>
      </c>
    </row>
    <row r="3805" spans="1:1" ht="22" x14ac:dyDescent="0.25">
      <c r="A3805" s="6" t="s">
        <v>1781</v>
      </c>
    </row>
    <row r="3807" spans="1:1" ht="22" x14ac:dyDescent="0.25">
      <c r="A3807" s="6" t="s">
        <v>1661</v>
      </c>
    </row>
    <row r="3809" spans="1:1" x14ac:dyDescent="0.2">
      <c r="A3809" s="8" t="s">
        <v>1666</v>
      </c>
    </row>
    <row r="3811" spans="1:1" x14ac:dyDescent="0.2">
      <c r="A3811" s="3" t="s">
        <v>441</v>
      </c>
    </row>
    <row r="3812" spans="1:1" x14ac:dyDescent="0.2">
      <c r="A3812" s="3" t="s">
        <v>1782</v>
      </c>
    </row>
    <row r="3814" spans="1:1" ht="22" x14ac:dyDescent="0.25">
      <c r="A3814" s="6" t="s">
        <v>1783</v>
      </c>
    </row>
    <row r="3816" spans="1:1" x14ac:dyDescent="0.2">
      <c r="A3816" s="8" t="s">
        <v>1662</v>
      </c>
    </row>
    <row r="3818" spans="1:1" x14ac:dyDescent="0.2">
      <c r="A3818" s="3" t="s">
        <v>1725</v>
      </c>
    </row>
    <row r="3820" spans="1:1" x14ac:dyDescent="0.2">
      <c r="A3820" s="8" t="s">
        <v>1666</v>
      </c>
    </row>
    <row r="3822" spans="1:1" x14ac:dyDescent="0.2">
      <c r="A3822" s="3" t="s">
        <v>1784</v>
      </c>
    </row>
    <row r="3824" spans="1:1" x14ac:dyDescent="0.2">
      <c r="A3824" s="8" t="s">
        <v>1662</v>
      </c>
    </row>
    <row r="3826" spans="1:1" x14ac:dyDescent="0.2">
      <c r="A3826" s="3" t="s">
        <v>1725</v>
      </c>
    </row>
    <row r="3828" spans="1:1" x14ac:dyDescent="0.2">
      <c r="A3828" s="8" t="s">
        <v>1666</v>
      </c>
    </row>
    <row r="3830" spans="1:1" x14ac:dyDescent="0.2">
      <c r="A3830" s="3" t="s">
        <v>1785</v>
      </c>
    </row>
    <row r="3832" spans="1:1" x14ac:dyDescent="0.2">
      <c r="A3832" s="5" t="s">
        <v>592</v>
      </c>
    </row>
    <row r="3834" spans="1:1" x14ac:dyDescent="0.2">
      <c r="A3834" s="3" t="s">
        <v>441</v>
      </c>
    </row>
    <row r="3835" spans="1:1" x14ac:dyDescent="0.2">
      <c r="A3835" s="3" t="s">
        <v>1786</v>
      </c>
    </row>
    <row r="3837" spans="1:1" ht="22" x14ac:dyDescent="0.25">
      <c r="A3837" s="6" t="s">
        <v>442</v>
      </c>
    </row>
    <row r="3838" spans="1:1" ht="22" x14ac:dyDescent="0.25">
      <c r="A3838" s="6" t="s">
        <v>1661</v>
      </c>
    </row>
    <row r="3840" spans="1:1" x14ac:dyDescent="0.2">
      <c r="A3840" s="3" t="s">
        <v>441</v>
      </c>
    </row>
    <row r="3841" spans="1:1" x14ac:dyDescent="0.2">
      <c r="A3841" s="3" t="s">
        <v>1787</v>
      </c>
    </row>
    <row r="3843" spans="1:1" ht="22" x14ac:dyDescent="0.25">
      <c r="A3843" s="6" t="s">
        <v>443</v>
      </c>
    </row>
    <row r="3844" spans="1:1" ht="22" x14ac:dyDescent="0.25">
      <c r="A3844" s="6" t="s">
        <v>1661</v>
      </c>
    </row>
    <row r="3846" spans="1:1" x14ac:dyDescent="0.2">
      <c r="A3846" s="8" t="s">
        <v>1662</v>
      </c>
    </row>
    <row r="3848" spans="1:1" x14ac:dyDescent="0.2">
      <c r="A3848" s="3" t="s">
        <v>1725</v>
      </c>
    </row>
    <row r="3850" spans="1:1" x14ac:dyDescent="0.2">
      <c r="A3850" s="8" t="s">
        <v>1666</v>
      </c>
    </row>
    <row r="3852" spans="1:1" x14ac:dyDescent="0.2">
      <c r="A3852" s="3" t="s">
        <v>1788</v>
      </c>
    </row>
    <row r="3854" spans="1:1" x14ac:dyDescent="0.2">
      <c r="A3854" s="3" t="s">
        <v>441</v>
      </c>
    </row>
    <row r="3855" spans="1:1" x14ac:dyDescent="0.2">
      <c r="A3855" s="3" t="s">
        <v>1789</v>
      </c>
    </row>
    <row r="3857" spans="1:1" x14ac:dyDescent="0.2">
      <c r="A3857" s="5">
        <v>84</v>
      </c>
    </row>
    <row r="3859" spans="1:1" ht="22" x14ac:dyDescent="0.25">
      <c r="A3859" s="6" t="s">
        <v>444</v>
      </c>
    </row>
    <row r="3860" spans="1:1" ht="22" x14ac:dyDescent="0.25">
      <c r="A3860" s="6" t="s">
        <v>1661</v>
      </c>
    </row>
    <row r="3862" spans="1:1" x14ac:dyDescent="0.2">
      <c r="A3862" s="5" t="s">
        <v>592</v>
      </c>
    </row>
    <row r="3864" spans="1:1" x14ac:dyDescent="0.2">
      <c r="A3864" s="8" t="s">
        <v>1662</v>
      </c>
    </row>
    <row r="3866" spans="1:1" x14ac:dyDescent="0.2">
      <c r="A3866" s="3" t="s">
        <v>1725</v>
      </c>
    </row>
    <row r="3868" spans="1:1" x14ac:dyDescent="0.2">
      <c r="A3868" s="8" t="s">
        <v>1666</v>
      </c>
    </row>
    <row r="3870" spans="1:1" x14ac:dyDescent="0.2">
      <c r="A3870" s="3" t="s">
        <v>1790</v>
      </c>
    </row>
    <row r="3872" spans="1:1" x14ac:dyDescent="0.2">
      <c r="A3872" s="3" t="s">
        <v>441</v>
      </c>
    </row>
    <row r="3873" spans="1:1" x14ac:dyDescent="0.2">
      <c r="A3873" s="3" t="s">
        <v>1791</v>
      </c>
    </row>
    <row r="3875" spans="1:1" ht="22" x14ac:dyDescent="0.25">
      <c r="A3875" s="6" t="s">
        <v>445</v>
      </c>
    </row>
    <row r="3876" spans="1:1" ht="22" x14ac:dyDescent="0.25">
      <c r="A3876" s="6" t="s">
        <v>1661</v>
      </c>
    </row>
    <row r="3878" spans="1:1" x14ac:dyDescent="0.2">
      <c r="A3878" s="8" t="s">
        <v>1662</v>
      </c>
    </row>
    <row r="3880" spans="1:1" x14ac:dyDescent="0.2">
      <c r="A3880" s="3" t="s">
        <v>1725</v>
      </c>
    </row>
    <row r="3882" spans="1:1" x14ac:dyDescent="0.2">
      <c r="A3882" s="8" t="s">
        <v>1666</v>
      </c>
    </row>
    <row r="3884" spans="1:1" x14ac:dyDescent="0.2">
      <c r="A3884" s="3" t="s">
        <v>1792</v>
      </c>
    </row>
    <row r="3886" spans="1:1" x14ac:dyDescent="0.2">
      <c r="A3886" s="3" t="s">
        <v>441</v>
      </c>
    </row>
    <row r="3887" spans="1:1" x14ac:dyDescent="0.2">
      <c r="A3887" s="3" t="s">
        <v>1793</v>
      </c>
    </row>
    <row r="3889" spans="1:1" ht="22" x14ac:dyDescent="0.25">
      <c r="A3889" s="6" t="s">
        <v>446</v>
      </c>
    </row>
    <row r="3890" spans="1:1" ht="22" x14ac:dyDescent="0.25">
      <c r="A3890" s="6" t="s">
        <v>1661</v>
      </c>
    </row>
    <row r="3892" spans="1:1" x14ac:dyDescent="0.2">
      <c r="A3892" s="8" t="s">
        <v>1662</v>
      </c>
    </row>
    <row r="3894" spans="1:1" x14ac:dyDescent="0.2">
      <c r="A3894" s="3" t="s">
        <v>1725</v>
      </c>
    </row>
    <row r="3896" spans="1:1" x14ac:dyDescent="0.2">
      <c r="A3896" s="8" t="s">
        <v>1666</v>
      </c>
    </row>
    <row r="3898" spans="1:1" x14ac:dyDescent="0.2">
      <c r="A3898" s="3" t="s">
        <v>1794</v>
      </c>
    </row>
    <row r="3900" spans="1:1" x14ac:dyDescent="0.2">
      <c r="A3900" s="3" t="s">
        <v>441</v>
      </c>
    </row>
    <row r="3901" spans="1:1" x14ac:dyDescent="0.2">
      <c r="A3901" s="3" t="s">
        <v>1795</v>
      </c>
    </row>
    <row r="3903" spans="1:1" ht="22" x14ac:dyDescent="0.25">
      <c r="A3903" s="6" t="s">
        <v>447</v>
      </c>
    </row>
    <row r="3904" spans="1:1" ht="22" x14ac:dyDescent="0.25">
      <c r="A3904" s="6" t="s">
        <v>1661</v>
      </c>
    </row>
    <row r="3906" spans="1:1" x14ac:dyDescent="0.2">
      <c r="A3906" s="8" t="s">
        <v>1662</v>
      </c>
    </row>
    <row r="3908" spans="1:1" x14ac:dyDescent="0.2">
      <c r="A3908" s="5">
        <v>85</v>
      </c>
    </row>
    <row r="3910" spans="1:1" ht="22" x14ac:dyDescent="0.25">
      <c r="A3910" s="6" t="s">
        <v>447</v>
      </c>
    </row>
    <row r="3911" spans="1:1" ht="22" x14ac:dyDescent="0.25">
      <c r="A3911" s="6" t="s">
        <v>1661</v>
      </c>
    </row>
    <row r="3913" spans="1:1" x14ac:dyDescent="0.2">
      <c r="A3913" s="3" t="s">
        <v>1725</v>
      </c>
    </row>
    <row r="3915" spans="1:1" x14ac:dyDescent="0.2">
      <c r="A3915" s="8" t="s">
        <v>1666</v>
      </c>
    </row>
    <row r="3917" spans="1:1" x14ac:dyDescent="0.2">
      <c r="A3917" s="3" t="s">
        <v>1796</v>
      </c>
    </row>
    <row r="3919" spans="1:1" x14ac:dyDescent="0.2">
      <c r="A3919" s="3" t="s">
        <v>441</v>
      </c>
    </row>
    <row r="3920" spans="1:1" x14ac:dyDescent="0.2">
      <c r="A3920" s="3" t="s">
        <v>1797</v>
      </c>
    </row>
    <row r="3922" spans="1:1" ht="22" x14ac:dyDescent="0.25">
      <c r="A3922" s="6" t="s">
        <v>448</v>
      </c>
    </row>
    <row r="3923" spans="1:1" ht="22" x14ac:dyDescent="0.25">
      <c r="A3923" s="6" t="s">
        <v>1661</v>
      </c>
    </row>
    <row r="3925" spans="1:1" x14ac:dyDescent="0.2">
      <c r="A3925" s="5" t="s">
        <v>592</v>
      </c>
    </row>
    <row r="3927" spans="1:1" x14ac:dyDescent="0.2">
      <c r="A3927" s="8" t="s">
        <v>1662</v>
      </c>
    </row>
    <row r="3929" spans="1:1" x14ac:dyDescent="0.2">
      <c r="A3929" s="3" t="s">
        <v>1725</v>
      </c>
    </row>
    <row r="3931" spans="1:1" x14ac:dyDescent="0.2">
      <c r="A3931" s="8" t="s">
        <v>1666</v>
      </c>
    </row>
    <row r="3933" spans="1:1" x14ac:dyDescent="0.2">
      <c r="A3933" s="3" t="s">
        <v>1776</v>
      </c>
    </row>
    <row r="3935" spans="1:1" x14ac:dyDescent="0.2">
      <c r="A3935" s="3" t="s">
        <v>441</v>
      </c>
    </row>
    <row r="3936" spans="1:1" x14ac:dyDescent="0.2">
      <c r="A3936" s="3" t="s">
        <v>1798</v>
      </c>
    </row>
    <row r="3938" spans="1:1" ht="22" x14ac:dyDescent="0.25">
      <c r="A3938" s="6" t="s">
        <v>1799</v>
      </c>
    </row>
    <row r="3940" spans="1:1" x14ac:dyDescent="0.2">
      <c r="A3940" s="8" t="s">
        <v>1662</v>
      </c>
    </row>
    <row r="3942" spans="1:1" x14ac:dyDescent="0.2">
      <c r="A3942" s="3" t="s">
        <v>1725</v>
      </c>
    </row>
    <row r="3944" spans="1:1" x14ac:dyDescent="0.2">
      <c r="A3944" s="8" t="s">
        <v>1666</v>
      </c>
    </row>
    <row r="3946" spans="1:1" x14ac:dyDescent="0.2">
      <c r="A3946" s="3" t="s">
        <v>1792</v>
      </c>
    </row>
    <row r="3948" spans="1:1" x14ac:dyDescent="0.2">
      <c r="A3948" s="3" t="s">
        <v>441</v>
      </c>
    </row>
    <row r="3949" spans="1:1" x14ac:dyDescent="0.2">
      <c r="A3949" s="3" t="s">
        <v>1800</v>
      </c>
    </row>
    <row r="3951" spans="1:1" ht="22" x14ac:dyDescent="0.25">
      <c r="A3951" s="6" t="s">
        <v>449</v>
      </c>
    </row>
    <row r="3952" spans="1:1" ht="22" x14ac:dyDescent="0.25">
      <c r="A3952" s="6" t="s">
        <v>1661</v>
      </c>
    </row>
    <row r="3954" spans="1:1" x14ac:dyDescent="0.2">
      <c r="A3954" s="8" t="s">
        <v>1662</v>
      </c>
    </row>
    <row r="3956" spans="1:1" x14ac:dyDescent="0.2">
      <c r="A3956" s="3" t="s">
        <v>1725</v>
      </c>
    </row>
    <row r="3958" spans="1:1" x14ac:dyDescent="0.2">
      <c r="A3958" s="8" t="s">
        <v>1666</v>
      </c>
    </row>
    <row r="3960" spans="1:1" x14ac:dyDescent="0.2">
      <c r="A3960" s="3" t="s">
        <v>1784</v>
      </c>
    </row>
    <row r="3962" spans="1:1" x14ac:dyDescent="0.2">
      <c r="A3962" s="5">
        <v>86</v>
      </c>
    </row>
    <row r="3964" spans="1:1" ht="22" x14ac:dyDescent="0.25">
      <c r="A3964" s="6" t="s">
        <v>449</v>
      </c>
    </row>
    <row r="3965" spans="1:1" ht="22" x14ac:dyDescent="0.25">
      <c r="A3965" s="6" t="s">
        <v>1661</v>
      </c>
    </row>
    <row r="3967" spans="1:1" x14ac:dyDescent="0.2">
      <c r="A3967" s="3" t="s">
        <v>441</v>
      </c>
    </row>
    <row r="3968" spans="1:1" x14ac:dyDescent="0.2">
      <c r="A3968" s="3" t="s">
        <v>1801</v>
      </c>
    </row>
    <row r="3970" spans="1:1" ht="22" x14ac:dyDescent="0.25">
      <c r="A3970" s="6" t="s">
        <v>450</v>
      </c>
    </row>
    <row r="3971" spans="1:1" ht="22" x14ac:dyDescent="0.25">
      <c r="A3971" s="6" t="s">
        <v>1661</v>
      </c>
    </row>
    <row r="3973" spans="1:1" x14ac:dyDescent="0.2">
      <c r="A3973" s="5" t="s">
        <v>592</v>
      </c>
    </row>
    <row r="3975" spans="1:1" x14ac:dyDescent="0.2">
      <c r="A3975" s="8" t="s">
        <v>1662</v>
      </c>
    </row>
    <row r="3977" spans="1:1" x14ac:dyDescent="0.2">
      <c r="A3977" s="3" t="s">
        <v>1725</v>
      </c>
    </row>
    <row r="3979" spans="1:1" x14ac:dyDescent="0.2">
      <c r="A3979" s="8" t="s">
        <v>1666</v>
      </c>
    </row>
    <row r="3981" spans="1:1" x14ac:dyDescent="0.2">
      <c r="A3981" s="3" t="s">
        <v>1785</v>
      </c>
    </row>
    <row r="3983" spans="1:1" x14ac:dyDescent="0.2">
      <c r="A3983" s="3" t="s">
        <v>441</v>
      </c>
    </row>
    <row r="3984" spans="1:1" x14ac:dyDescent="0.2">
      <c r="A3984" s="3" t="s">
        <v>1802</v>
      </c>
    </row>
    <row r="3986" spans="1:1" ht="22" x14ac:dyDescent="0.25">
      <c r="A3986" s="6" t="s">
        <v>451</v>
      </c>
    </row>
    <row r="3987" spans="1:1" ht="22" x14ac:dyDescent="0.25">
      <c r="A3987" s="6" t="s">
        <v>1661</v>
      </c>
    </row>
    <row r="3989" spans="1:1" x14ac:dyDescent="0.2">
      <c r="A3989" s="8" t="s">
        <v>1662</v>
      </c>
    </row>
    <row r="3991" spans="1:1" x14ac:dyDescent="0.2">
      <c r="A3991" s="3" t="s">
        <v>1725</v>
      </c>
    </row>
    <row r="3993" spans="1:1" x14ac:dyDescent="0.2">
      <c r="A3993" s="8" t="s">
        <v>1666</v>
      </c>
    </row>
    <row r="3995" spans="1:1" x14ac:dyDescent="0.2">
      <c r="A3995" s="3" t="s">
        <v>1774</v>
      </c>
    </row>
    <row r="3997" spans="1:1" x14ac:dyDescent="0.2">
      <c r="A3997" s="3" t="s">
        <v>441</v>
      </c>
    </row>
    <row r="3998" spans="1:1" x14ac:dyDescent="0.2">
      <c r="A3998" s="3" t="s">
        <v>1803</v>
      </c>
    </row>
    <row r="4000" spans="1:1" ht="22" x14ac:dyDescent="0.25">
      <c r="A4000" s="6" t="s">
        <v>1804</v>
      </c>
    </row>
    <row r="4002" spans="1:1" x14ac:dyDescent="0.2">
      <c r="A4002" s="8" t="s">
        <v>1662</v>
      </c>
    </row>
    <row r="4004" spans="1:1" x14ac:dyDescent="0.2">
      <c r="A4004" s="3" t="s">
        <v>1805</v>
      </c>
    </row>
    <row r="4006" spans="1:1" x14ac:dyDescent="0.2">
      <c r="A4006" s="8" t="s">
        <v>1666</v>
      </c>
    </row>
    <row r="4008" spans="1:1" x14ac:dyDescent="0.2">
      <c r="A4008" s="3" t="s">
        <v>1806</v>
      </c>
    </row>
    <row r="4010" spans="1:1" x14ac:dyDescent="0.2">
      <c r="A4010" s="3" t="s">
        <v>1159</v>
      </c>
    </row>
    <row r="4012" spans="1:1" x14ac:dyDescent="0.2">
      <c r="A4012" s="8" t="s">
        <v>1672</v>
      </c>
    </row>
    <row r="4014" spans="1:1" x14ac:dyDescent="0.2">
      <c r="A4014" s="3" t="s">
        <v>1766</v>
      </c>
    </row>
    <row r="4016" spans="1:1" x14ac:dyDescent="0.2">
      <c r="A4016" s="5">
        <v>87</v>
      </c>
    </row>
    <row r="4018" spans="1:1" ht="22" x14ac:dyDescent="0.25">
      <c r="A4018" s="6" t="s">
        <v>452</v>
      </c>
    </row>
    <row r="4019" spans="1:1" ht="22" x14ac:dyDescent="0.25">
      <c r="A4019" s="6" t="s">
        <v>1661</v>
      </c>
    </row>
    <row r="4021" spans="1:1" x14ac:dyDescent="0.2">
      <c r="A4021" s="5" t="s">
        <v>592</v>
      </c>
    </row>
    <row r="4023" spans="1:1" x14ac:dyDescent="0.2">
      <c r="A4023" s="8" t="s">
        <v>1662</v>
      </c>
    </row>
    <row r="4025" spans="1:1" x14ac:dyDescent="0.2">
      <c r="A4025" s="3" t="s">
        <v>1669</v>
      </c>
    </row>
    <row r="4027" spans="1:1" x14ac:dyDescent="0.2">
      <c r="A4027" s="8" t="s">
        <v>1666</v>
      </c>
    </row>
    <row r="4029" spans="1:1" x14ac:dyDescent="0.2">
      <c r="A4029" s="3" t="s">
        <v>1710</v>
      </c>
    </row>
    <row r="4031" spans="1:1" x14ac:dyDescent="0.2">
      <c r="A4031" s="3" t="s">
        <v>455</v>
      </c>
    </row>
    <row r="4032" spans="1:1" x14ac:dyDescent="0.2">
      <c r="A4032" s="3" t="s">
        <v>1807</v>
      </c>
    </row>
    <row r="4034" spans="1:1" x14ac:dyDescent="0.2">
      <c r="A4034" s="8" t="s">
        <v>1672</v>
      </c>
    </row>
    <row r="4036" spans="1:1" x14ac:dyDescent="0.2">
      <c r="A4036" s="3" t="s">
        <v>1712</v>
      </c>
    </row>
    <row r="4038" spans="1:1" ht="22" x14ac:dyDescent="0.25">
      <c r="A4038" s="6" t="s">
        <v>453</v>
      </c>
    </row>
    <row r="4039" spans="1:1" ht="22" x14ac:dyDescent="0.25">
      <c r="A4039" s="6" t="s">
        <v>1661</v>
      </c>
    </row>
    <row r="4041" spans="1:1" x14ac:dyDescent="0.2">
      <c r="A4041" s="8" t="s">
        <v>1662</v>
      </c>
    </row>
    <row r="4043" spans="1:1" x14ac:dyDescent="0.2">
      <c r="A4043" s="3" t="s">
        <v>1669</v>
      </c>
    </row>
    <row r="4045" spans="1:1" x14ac:dyDescent="0.2">
      <c r="A4045" s="8" t="s">
        <v>1666</v>
      </c>
    </row>
    <row r="4047" spans="1:1" x14ac:dyDescent="0.2">
      <c r="A4047" s="3" t="s">
        <v>1710</v>
      </c>
    </row>
    <row r="4049" spans="1:1" x14ac:dyDescent="0.2">
      <c r="A4049" s="3" t="s">
        <v>455</v>
      </c>
    </row>
    <row r="4050" spans="1:1" x14ac:dyDescent="0.2">
      <c r="A4050" s="3" t="s">
        <v>1808</v>
      </c>
    </row>
    <row r="4052" spans="1:1" x14ac:dyDescent="0.2">
      <c r="A4052" s="8" t="s">
        <v>1672</v>
      </c>
    </row>
    <row r="4054" spans="1:1" x14ac:dyDescent="0.2">
      <c r="A4054" s="3" t="s">
        <v>1712</v>
      </c>
    </row>
    <row r="4056" spans="1:1" ht="22" x14ac:dyDescent="0.25">
      <c r="A4056" s="6" t="s">
        <v>454</v>
      </c>
    </row>
    <row r="4057" spans="1:1" ht="22" x14ac:dyDescent="0.25">
      <c r="A4057" s="6" t="s">
        <v>1661</v>
      </c>
    </row>
    <row r="4059" spans="1:1" x14ac:dyDescent="0.2">
      <c r="A4059" s="8" t="s">
        <v>1662</v>
      </c>
    </row>
    <row r="4061" spans="1:1" x14ac:dyDescent="0.2">
      <c r="A4061" s="3" t="s">
        <v>1669</v>
      </c>
    </row>
    <row r="4063" spans="1:1" x14ac:dyDescent="0.2">
      <c r="A4063" s="8" t="s">
        <v>1666</v>
      </c>
    </row>
    <row r="4065" spans="1:1" x14ac:dyDescent="0.2">
      <c r="A4065" s="3" t="s">
        <v>1710</v>
      </c>
    </row>
    <row r="4067" spans="1:1" x14ac:dyDescent="0.2">
      <c r="A4067" s="3" t="s">
        <v>455</v>
      </c>
    </row>
    <row r="4068" spans="1:1" x14ac:dyDescent="0.2">
      <c r="A4068" s="3" t="s">
        <v>1809</v>
      </c>
    </row>
    <row r="4070" spans="1:1" x14ac:dyDescent="0.2">
      <c r="A4070" s="8" t="s">
        <v>1672</v>
      </c>
    </row>
    <row r="4072" spans="1:1" x14ac:dyDescent="0.2">
      <c r="A4072" s="3" t="s">
        <v>1712</v>
      </c>
    </row>
    <row r="4074" spans="1:1" x14ac:dyDescent="0.2">
      <c r="A4074" s="5">
        <v>88</v>
      </c>
    </row>
    <row r="4076" spans="1:1" ht="22" x14ac:dyDescent="0.25">
      <c r="A4076" s="6" t="s">
        <v>1810</v>
      </c>
    </row>
    <row r="4078" spans="1:1" x14ac:dyDescent="0.2">
      <c r="A4078" s="8" t="s">
        <v>1662</v>
      </c>
    </row>
    <row r="4080" spans="1:1" x14ac:dyDescent="0.2">
      <c r="A4080" s="3" t="s">
        <v>1811</v>
      </c>
    </row>
    <row r="4082" spans="1:1" x14ac:dyDescent="0.2">
      <c r="A4082" s="8" t="s">
        <v>1666</v>
      </c>
    </row>
    <row r="4084" spans="1:1" x14ac:dyDescent="0.2">
      <c r="A4084" s="3" t="s">
        <v>455</v>
      </c>
    </row>
    <row r="4085" spans="1:1" x14ac:dyDescent="0.2">
      <c r="A4085" s="3" t="s">
        <v>1812</v>
      </c>
    </row>
    <row r="4087" spans="1:1" x14ac:dyDescent="0.2">
      <c r="A4087" s="8" t="s">
        <v>1672</v>
      </c>
    </row>
    <row r="4089" spans="1:1" x14ac:dyDescent="0.2">
      <c r="A4089" s="3" t="s">
        <v>1712</v>
      </c>
    </row>
    <row r="4091" spans="1:1" ht="22" x14ac:dyDescent="0.25">
      <c r="A4091" s="6" t="s">
        <v>456</v>
      </c>
    </row>
    <row r="4092" spans="1:1" ht="22" x14ac:dyDescent="0.25">
      <c r="A4092" s="6" t="s">
        <v>1661</v>
      </c>
    </row>
    <row r="4094" spans="1:1" x14ac:dyDescent="0.2">
      <c r="A4094" s="8" t="s">
        <v>1662</v>
      </c>
    </row>
    <row r="4096" spans="1:1" x14ac:dyDescent="0.2">
      <c r="A4096" s="3" t="s">
        <v>1811</v>
      </c>
    </row>
    <row r="4098" spans="1:1" x14ac:dyDescent="0.2">
      <c r="A4098" s="8" t="s">
        <v>1666</v>
      </c>
    </row>
    <row r="4100" spans="1:1" x14ac:dyDescent="0.2">
      <c r="A4100" s="3" t="s">
        <v>455</v>
      </c>
    </row>
    <row r="4101" spans="1:1" x14ac:dyDescent="0.2">
      <c r="A4101" s="3" t="s">
        <v>1813</v>
      </c>
    </row>
    <row r="4103" spans="1:1" x14ac:dyDescent="0.2">
      <c r="A4103" s="8" t="s">
        <v>1672</v>
      </c>
    </row>
    <row r="4105" spans="1:1" x14ac:dyDescent="0.2">
      <c r="A4105" s="3" t="s">
        <v>1712</v>
      </c>
    </row>
    <row r="4107" spans="1:1" ht="22" x14ac:dyDescent="0.25">
      <c r="A4107" s="6" t="s">
        <v>1814</v>
      </c>
    </row>
    <row r="4109" spans="1:1" x14ac:dyDescent="0.2">
      <c r="A4109" s="8" t="s">
        <v>1662</v>
      </c>
    </row>
    <row r="4111" spans="1:1" x14ac:dyDescent="0.2">
      <c r="A4111" s="3" t="s">
        <v>1811</v>
      </c>
    </row>
    <row r="4113" spans="1:1" x14ac:dyDescent="0.2">
      <c r="A4113" s="8" t="s">
        <v>1666</v>
      </c>
    </row>
    <row r="4115" spans="1:1" x14ac:dyDescent="0.2">
      <c r="A4115" s="3" t="s">
        <v>455</v>
      </c>
    </row>
    <row r="4116" spans="1:1" x14ac:dyDescent="0.2">
      <c r="A4116" s="3" t="s">
        <v>1815</v>
      </c>
    </row>
    <row r="4118" spans="1:1" x14ac:dyDescent="0.2">
      <c r="A4118" s="8" t="s">
        <v>1672</v>
      </c>
    </row>
    <row r="4120" spans="1:1" x14ac:dyDescent="0.2">
      <c r="A4120" s="3" t="s">
        <v>1712</v>
      </c>
    </row>
    <row r="4122" spans="1:1" ht="22" x14ac:dyDescent="0.25">
      <c r="A4122" s="6" t="s">
        <v>1816</v>
      </c>
    </row>
    <row r="4124" spans="1:1" x14ac:dyDescent="0.2">
      <c r="A4124" s="5" t="s">
        <v>592</v>
      </c>
    </row>
    <row r="4126" spans="1:1" x14ac:dyDescent="0.2">
      <c r="A4126" s="8" t="s">
        <v>1662</v>
      </c>
    </row>
    <row r="4128" spans="1:1" x14ac:dyDescent="0.2">
      <c r="A4128" s="5">
        <v>89</v>
      </c>
    </row>
    <row r="4130" spans="1:1" ht="22" x14ac:dyDescent="0.25">
      <c r="A4130" s="6" t="s">
        <v>1816</v>
      </c>
    </row>
    <row r="4132" spans="1:1" x14ac:dyDescent="0.2">
      <c r="A4132" s="3" t="s">
        <v>1811</v>
      </c>
    </row>
    <row r="4134" spans="1:1" x14ac:dyDescent="0.2">
      <c r="A4134" s="8" t="s">
        <v>1666</v>
      </c>
    </row>
    <row r="4136" spans="1:1" x14ac:dyDescent="0.2">
      <c r="A4136" s="3" t="s">
        <v>455</v>
      </c>
    </row>
    <row r="4137" spans="1:1" x14ac:dyDescent="0.2">
      <c r="A4137" s="3" t="s">
        <v>1817</v>
      </c>
    </row>
    <row r="4139" spans="1:1" x14ac:dyDescent="0.2">
      <c r="A4139" s="8" t="s">
        <v>1672</v>
      </c>
    </row>
    <row r="4141" spans="1:1" x14ac:dyDescent="0.2">
      <c r="A4141" s="3" t="s">
        <v>1712</v>
      </c>
    </row>
    <row r="4143" spans="1:1" ht="22" x14ac:dyDescent="0.25">
      <c r="A4143" s="6" t="s">
        <v>457</v>
      </c>
    </row>
    <row r="4144" spans="1:1" ht="22" x14ac:dyDescent="0.25">
      <c r="A4144" s="6" t="s">
        <v>1661</v>
      </c>
    </row>
    <row r="4146" spans="1:1" x14ac:dyDescent="0.2">
      <c r="A4146" s="8" t="s">
        <v>1662</v>
      </c>
    </row>
    <row r="4148" spans="1:1" x14ac:dyDescent="0.2">
      <c r="A4148" s="3" t="s">
        <v>1811</v>
      </c>
    </row>
    <row r="4150" spans="1:1" x14ac:dyDescent="0.2">
      <c r="A4150" s="8" t="s">
        <v>1666</v>
      </c>
    </row>
    <row r="4152" spans="1:1" x14ac:dyDescent="0.2">
      <c r="A4152" s="3" t="s">
        <v>455</v>
      </c>
    </row>
    <row r="4153" spans="1:1" x14ac:dyDescent="0.2">
      <c r="A4153" s="3" t="s">
        <v>1818</v>
      </c>
    </row>
    <row r="4155" spans="1:1" x14ac:dyDescent="0.2">
      <c r="A4155" s="8" t="s">
        <v>1672</v>
      </c>
    </row>
    <row r="4157" spans="1:1" x14ac:dyDescent="0.2">
      <c r="A4157" s="3" t="s">
        <v>1712</v>
      </c>
    </row>
    <row r="4159" spans="1:1" ht="22" x14ac:dyDescent="0.25">
      <c r="A4159" s="6" t="s">
        <v>458</v>
      </c>
    </row>
    <row r="4160" spans="1:1" ht="22" x14ac:dyDescent="0.25">
      <c r="A4160" s="6" t="s">
        <v>1661</v>
      </c>
    </row>
    <row r="4162" spans="1:1" x14ac:dyDescent="0.2">
      <c r="A4162" s="5" t="s">
        <v>592</v>
      </c>
    </row>
    <row r="4164" spans="1:1" x14ac:dyDescent="0.2">
      <c r="A4164" s="8" t="s">
        <v>1662</v>
      </c>
    </row>
    <row r="4166" spans="1:1" x14ac:dyDescent="0.2">
      <c r="A4166" s="3" t="s">
        <v>1669</v>
      </c>
    </row>
    <row r="4168" spans="1:1" x14ac:dyDescent="0.2">
      <c r="A4168" s="8" t="s">
        <v>1666</v>
      </c>
    </row>
    <row r="4170" spans="1:1" x14ac:dyDescent="0.2">
      <c r="A4170" s="3" t="s">
        <v>1710</v>
      </c>
    </row>
    <row r="4172" spans="1:1" x14ac:dyDescent="0.2">
      <c r="A4172" s="3" t="s">
        <v>455</v>
      </c>
    </row>
    <row r="4173" spans="1:1" x14ac:dyDescent="0.2">
      <c r="A4173" s="3" t="s">
        <v>1819</v>
      </c>
    </row>
    <row r="4175" spans="1:1" x14ac:dyDescent="0.2">
      <c r="A4175" s="8" t="s">
        <v>1672</v>
      </c>
    </row>
    <row r="4177" spans="1:1" x14ac:dyDescent="0.2">
      <c r="A4177" s="3" t="s">
        <v>1712</v>
      </c>
    </row>
    <row r="4179" spans="1:1" ht="22" x14ac:dyDescent="0.25">
      <c r="A4179" s="6" t="s">
        <v>459</v>
      </c>
    </row>
    <row r="4180" spans="1:1" ht="22" x14ac:dyDescent="0.25">
      <c r="A4180" s="6" t="s">
        <v>1661</v>
      </c>
    </row>
    <row r="4182" spans="1:1" x14ac:dyDescent="0.2">
      <c r="A4182" s="8" t="s">
        <v>1662</v>
      </c>
    </row>
    <row r="4184" spans="1:1" x14ac:dyDescent="0.2">
      <c r="A4184" s="5">
        <v>90</v>
      </c>
    </row>
    <row r="4186" spans="1:1" ht="22" x14ac:dyDescent="0.25">
      <c r="A4186" s="6" t="s">
        <v>459</v>
      </c>
    </row>
    <row r="4187" spans="1:1" ht="22" x14ac:dyDescent="0.25">
      <c r="A4187" s="6" t="s">
        <v>1661</v>
      </c>
    </row>
    <row r="4189" spans="1:1" x14ac:dyDescent="0.2">
      <c r="A4189" s="3" t="s">
        <v>1811</v>
      </c>
    </row>
    <row r="4191" spans="1:1" x14ac:dyDescent="0.2">
      <c r="A4191" s="8" t="s">
        <v>1666</v>
      </c>
    </row>
    <row r="4193" spans="1:1" x14ac:dyDescent="0.2">
      <c r="A4193" s="3" t="s">
        <v>455</v>
      </c>
    </row>
    <row r="4194" spans="1:1" x14ac:dyDescent="0.2">
      <c r="A4194" s="3" t="s">
        <v>1722</v>
      </c>
    </row>
    <row r="4196" spans="1:1" x14ac:dyDescent="0.2">
      <c r="A4196" s="8" t="s">
        <v>1672</v>
      </c>
    </row>
    <row r="4198" spans="1:1" x14ac:dyDescent="0.2">
      <c r="A4198" s="3" t="s">
        <v>1712</v>
      </c>
    </row>
    <row r="4200" spans="1:1" ht="22" x14ac:dyDescent="0.25">
      <c r="A4200" s="6" t="s">
        <v>460</v>
      </c>
    </row>
    <row r="4201" spans="1:1" ht="22" x14ac:dyDescent="0.25">
      <c r="A4201" s="6" t="s">
        <v>1661</v>
      </c>
    </row>
    <row r="4203" spans="1:1" x14ac:dyDescent="0.2">
      <c r="A4203" s="3" t="s">
        <v>461</v>
      </c>
    </row>
    <row r="4204" spans="1:1" x14ac:dyDescent="0.2">
      <c r="A4204" s="3" t="s">
        <v>723</v>
      </c>
    </row>
    <row r="4206" spans="1:1" ht="22" x14ac:dyDescent="0.25">
      <c r="A4206" s="6" t="s">
        <v>1820</v>
      </c>
    </row>
    <row r="4208" spans="1:1" x14ac:dyDescent="0.2">
      <c r="A4208" s="5" t="s">
        <v>592</v>
      </c>
    </row>
    <row r="4210" spans="1:1" x14ac:dyDescent="0.2">
      <c r="A4210" s="8" t="s">
        <v>1662</v>
      </c>
    </row>
    <row r="4212" spans="1:1" x14ac:dyDescent="0.2">
      <c r="A4212" s="3" t="s">
        <v>1725</v>
      </c>
    </row>
    <row r="4214" spans="1:1" x14ac:dyDescent="0.2">
      <c r="A4214" s="8" t="s">
        <v>1666</v>
      </c>
    </row>
    <row r="4216" spans="1:1" x14ac:dyDescent="0.2">
      <c r="A4216" s="3" t="s">
        <v>1821</v>
      </c>
    </row>
    <row r="4218" spans="1:1" x14ac:dyDescent="0.2">
      <c r="A4218" s="8" t="s">
        <v>1662</v>
      </c>
    </row>
    <row r="4220" spans="1:1" x14ac:dyDescent="0.2">
      <c r="A4220" s="3" t="s">
        <v>1725</v>
      </c>
    </row>
    <row r="4222" spans="1:1" x14ac:dyDescent="0.2">
      <c r="A4222" s="8" t="s">
        <v>1666</v>
      </c>
    </row>
    <row r="4224" spans="1:1" x14ac:dyDescent="0.2">
      <c r="A4224" s="3" t="s">
        <v>1822</v>
      </c>
    </row>
    <row r="4226" spans="1:1" x14ac:dyDescent="0.2">
      <c r="A4226" s="3" t="s">
        <v>461</v>
      </c>
    </row>
    <row r="4227" spans="1:1" x14ac:dyDescent="0.2">
      <c r="A4227" s="3" t="s">
        <v>755</v>
      </c>
    </row>
    <row r="4229" spans="1:1" ht="22" x14ac:dyDescent="0.25">
      <c r="A4229" s="6" t="s">
        <v>462</v>
      </c>
    </row>
    <row r="4230" spans="1:1" ht="22" x14ac:dyDescent="0.25">
      <c r="A4230" s="6" t="s">
        <v>1661</v>
      </c>
    </row>
    <row r="4232" spans="1:1" x14ac:dyDescent="0.2">
      <c r="A4232" s="8" t="s">
        <v>1662</v>
      </c>
    </row>
    <row r="4234" spans="1:1" x14ac:dyDescent="0.2">
      <c r="A4234" s="3" t="s">
        <v>1725</v>
      </c>
    </row>
    <row r="4236" spans="1:1" x14ac:dyDescent="0.2">
      <c r="A4236" s="3" t="s">
        <v>1823</v>
      </c>
    </row>
    <row r="4238" spans="1:1" x14ac:dyDescent="0.2">
      <c r="A4238" s="5">
        <v>91</v>
      </c>
    </row>
    <row r="4240" spans="1:1" ht="22" x14ac:dyDescent="0.25">
      <c r="A4240" s="6" t="s">
        <v>1824</v>
      </c>
    </row>
    <row r="4242" spans="1:1" ht="22" x14ac:dyDescent="0.25">
      <c r="A4242" s="6" t="s">
        <v>1661</v>
      </c>
    </row>
    <row r="4244" spans="1:1" x14ac:dyDescent="0.2">
      <c r="A4244" s="8" t="s">
        <v>1666</v>
      </c>
    </row>
    <row r="4246" spans="1:1" x14ac:dyDescent="0.2">
      <c r="A4246" s="3" t="s">
        <v>461</v>
      </c>
    </row>
    <row r="4247" spans="1:1" x14ac:dyDescent="0.2">
      <c r="A4247" s="3" t="s">
        <v>1729</v>
      </c>
    </row>
    <row r="4249" spans="1:1" ht="22" x14ac:dyDescent="0.25">
      <c r="A4249" s="6" t="s">
        <v>463</v>
      </c>
    </row>
    <row r="4250" spans="1:1" ht="22" x14ac:dyDescent="0.25">
      <c r="A4250" s="6" t="s">
        <v>1661</v>
      </c>
    </row>
    <row r="4252" spans="1:1" x14ac:dyDescent="0.2">
      <c r="A4252" s="8" t="s">
        <v>1662</v>
      </c>
    </row>
    <row r="4254" spans="1:1" x14ac:dyDescent="0.2">
      <c r="A4254" s="3" t="s">
        <v>1725</v>
      </c>
    </row>
    <row r="4256" spans="1:1" x14ac:dyDescent="0.2">
      <c r="A4256" s="8" t="s">
        <v>1666</v>
      </c>
    </row>
    <row r="4258" spans="1:1" x14ac:dyDescent="0.2">
      <c r="A4258" s="3" t="s">
        <v>1825</v>
      </c>
    </row>
    <row r="4260" spans="1:1" x14ac:dyDescent="0.2">
      <c r="A4260" s="8" t="s">
        <v>1662</v>
      </c>
    </row>
    <row r="4262" spans="1:1" x14ac:dyDescent="0.2">
      <c r="A4262" s="3" t="s">
        <v>1725</v>
      </c>
    </row>
    <row r="4264" spans="1:1" x14ac:dyDescent="0.2">
      <c r="A4264" s="8" t="s">
        <v>1666</v>
      </c>
    </row>
    <row r="4266" spans="1:1" x14ac:dyDescent="0.2">
      <c r="A4266" s="3" t="s">
        <v>1826</v>
      </c>
    </row>
    <row r="4268" spans="1:1" x14ac:dyDescent="0.2">
      <c r="A4268" s="5" t="s">
        <v>592</v>
      </c>
    </row>
    <row r="4270" spans="1:1" x14ac:dyDescent="0.2">
      <c r="A4270" s="3" t="s">
        <v>461</v>
      </c>
    </row>
    <row r="4271" spans="1:1" x14ac:dyDescent="0.2">
      <c r="A4271" s="3" t="s">
        <v>727</v>
      </c>
    </row>
    <row r="4273" spans="1:1" ht="22" x14ac:dyDescent="0.25">
      <c r="A4273" s="6" t="s">
        <v>464</v>
      </c>
    </row>
    <row r="4274" spans="1:1" ht="22" x14ac:dyDescent="0.25">
      <c r="A4274" s="6" t="s">
        <v>1661</v>
      </c>
    </row>
    <row r="4276" spans="1:1" x14ac:dyDescent="0.2">
      <c r="A4276" s="3" t="s">
        <v>461</v>
      </c>
    </row>
    <row r="4277" spans="1:1" x14ac:dyDescent="0.2">
      <c r="A4277" s="3" t="s">
        <v>1732</v>
      </c>
    </row>
    <row r="4279" spans="1:1" ht="22" x14ac:dyDescent="0.25">
      <c r="A4279" s="6" t="s">
        <v>465</v>
      </c>
    </row>
    <row r="4280" spans="1:1" ht="22" x14ac:dyDescent="0.25">
      <c r="A4280" s="6" t="s">
        <v>1661</v>
      </c>
    </row>
    <row r="4282" spans="1:1" x14ac:dyDescent="0.2">
      <c r="A4282" s="8" t="s">
        <v>1662</v>
      </c>
    </row>
    <row r="4284" spans="1:1" x14ac:dyDescent="0.2">
      <c r="A4284" s="3" t="s">
        <v>1725</v>
      </c>
    </row>
    <row r="4286" spans="1:1" x14ac:dyDescent="0.2">
      <c r="A4286" s="8" t="s">
        <v>1666</v>
      </c>
    </row>
    <row r="4288" spans="1:1" x14ac:dyDescent="0.2">
      <c r="A4288" s="3" t="s">
        <v>1788</v>
      </c>
    </row>
    <row r="4290" spans="1:1" x14ac:dyDescent="0.2">
      <c r="A4290" s="3" t="s">
        <v>461</v>
      </c>
    </row>
    <row r="4291" spans="1:1" x14ac:dyDescent="0.2">
      <c r="A4291" s="3" t="s">
        <v>683</v>
      </c>
    </row>
    <row r="4293" spans="1:1" x14ac:dyDescent="0.2">
      <c r="A4293" s="5">
        <v>92</v>
      </c>
    </row>
    <row r="4295" spans="1:1" ht="22" x14ac:dyDescent="0.25">
      <c r="A4295" s="6" t="s">
        <v>466</v>
      </c>
    </row>
    <row r="4296" spans="1:1" ht="22" x14ac:dyDescent="0.25">
      <c r="A4296" s="6" t="s">
        <v>1661</v>
      </c>
    </row>
    <row r="4298" spans="1:1" x14ac:dyDescent="0.2">
      <c r="A4298" s="5" t="s">
        <v>592</v>
      </c>
    </row>
    <row r="4300" spans="1:1" x14ac:dyDescent="0.2">
      <c r="A4300" s="8" t="s">
        <v>1662</v>
      </c>
    </row>
    <row r="4302" spans="1:1" x14ac:dyDescent="0.2">
      <c r="A4302" s="3" t="s">
        <v>1725</v>
      </c>
    </row>
    <row r="4304" spans="1:1" x14ac:dyDescent="0.2">
      <c r="A4304" s="8" t="s">
        <v>1666</v>
      </c>
    </row>
    <row r="4306" spans="1:1" x14ac:dyDescent="0.2">
      <c r="A4306" s="3" t="s">
        <v>1827</v>
      </c>
    </row>
    <row r="4308" spans="1:1" x14ac:dyDescent="0.2">
      <c r="A4308" s="3" t="s">
        <v>461</v>
      </c>
    </row>
    <row r="4309" spans="1:1" x14ac:dyDescent="0.2">
      <c r="A4309" s="3" t="s">
        <v>687</v>
      </c>
    </row>
    <row r="4311" spans="1:1" ht="22" x14ac:dyDescent="0.25">
      <c r="A4311" s="6" t="s">
        <v>467</v>
      </c>
    </row>
    <row r="4312" spans="1:1" ht="22" x14ac:dyDescent="0.25">
      <c r="A4312" s="6" t="s">
        <v>1661</v>
      </c>
    </row>
    <row r="4314" spans="1:1" x14ac:dyDescent="0.2">
      <c r="A4314" s="8" t="s">
        <v>1662</v>
      </c>
    </row>
    <row r="4316" spans="1:1" x14ac:dyDescent="0.2">
      <c r="A4316" s="3" t="s">
        <v>1725</v>
      </c>
    </row>
    <row r="4318" spans="1:1" x14ac:dyDescent="0.2">
      <c r="A4318" s="8" t="s">
        <v>1666</v>
      </c>
    </row>
    <row r="4320" spans="1:1" x14ac:dyDescent="0.2">
      <c r="A4320" s="3" t="s">
        <v>1827</v>
      </c>
    </row>
    <row r="4322" spans="1:1" x14ac:dyDescent="0.2">
      <c r="A4322" s="3" t="s">
        <v>461</v>
      </c>
    </row>
    <row r="4323" spans="1:1" x14ac:dyDescent="0.2">
      <c r="A4323" s="3" t="s">
        <v>675</v>
      </c>
    </row>
    <row r="4325" spans="1:1" ht="22" x14ac:dyDescent="0.25">
      <c r="A4325" s="6" t="s">
        <v>1828</v>
      </c>
    </row>
    <row r="4327" spans="1:1" x14ac:dyDescent="0.2">
      <c r="A4327" s="8" t="s">
        <v>1662</v>
      </c>
    </row>
    <row r="4329" spans="1:1" x14ac:dyDescent="0.2">
      <c r="A4329" s="3" t="s">
        <v>1725</v>
      </c>
    </row>
    <row r="4331" spans="1:1" x14ac:dyDescent="0.2">
      <c r="A4331" s="8" t="s">
        <v>1666</v>
      </c>
    </row>
    <row r="4333" spans="1:1" x14ac:dyDescent="0.2">
      <c r="A4333" s="3" t="s">
        <v>1726</v>
      </c>
    </row>
    <row r="4335" spans="1:1" x14ac:dyDescent="0.2">
      <c r="A4335" s="3" t="s">
        <v>461</v>
      </c>
    </row>
    <row r="4336" spans="1:1" x14ac:dyDescent="0.2">
      <c r="A4336" s="3" t="s">
        <v>743</v>
      </c>
    </row>
    <row r="4338" spans="1:1" ht="22" x14ac:dyDescent="0.25">
      <c r="A4338" s="6" t="s">
        <v>468</v>
      </c>
    </row>
    <row r="4339" spans="1:1" ht="22" x14ac:dyDescent="0.25">
      <c r="A4339" s="6" t="s">
        <v>1661</v>
      </c>
    </row>
    <row r="4341" spans="1:1" x14ac:dyDescent="0.2">
      <c r="A4341" s="8" t="s">
        <v>1662</v>
      </c>
    </row>
    <row r="4343" spans="1:1" x14ac:dyDescent="0.2">
      <c r="A4343" s="3" t="s">
        <v>1725</v>
      </c>
    </row>
    <row r="4345" spans="1:1" x14ac:dyDescent="0.2">
      <c r="A4345" s="3" t="s">
        <v>1788</v>
      </c>
    </row>
    <row r="4347" spans="1:1" x14ac:dyDescent="0.2">
      <c r="A4347" s="5">
        <v>93</v>
      </c>
    </row>
    <row r="4349" spans="1:1" ht="22" x14ac:dyDescent="0.25">
      <c r="A4349" s="6" t="s">
        <v>1829</v>
      </c>
    </row>
    <row r="4351" spans="1:1" ht="22" x14ac:dyDescent="0.25">
      <c r="A4351" s="6" t="s">
        <v>1661</v>
      </c>
    </row>
    <row r="4353" spans="1:1" x14ac:dyDescent="0.2">
      <c r="A4353" s="8" t="s">
        <v>1666</v>
      </c>
    </row>
    <row r="4355" spans="1:1" x14ac:dyDescent="0.2">
      <c r="A4355" s="3" t="s">
        <v>461</v>
      </c>
    </row>
    <row r="4356" spans="1:1" x14ac:dyDescent="0.2">
      <c r="A4356" s="3" t="s">
        <v>703</v>
      </c>
    </row>
    <row r="4358" spans="1:1" ht="22" x14ac:dyDescent="0.25">
      <c r="A4358" s="6" t="s">
        <v>469</v>
      </c>
    </row>
    <row r="4359" spans="1:1" ht="22" x14ac:dyDescent="0.25">
      <c r="A4359" s="6" t="s">
        <v>1661</v>
      </c>
    </row>
    <row r="4361" spans="1:1" x14ac:dyDescent="0.2">
      <c r="A4361" s="8" t="s">
        <v>1662</v>
      </c>
    </row>
    <row r="4363" spans="1:1" x14ac:dyDescent="0.2">
      <c r="A4363" s="3" t="s">
        <v>1725</v>
      </c>
    </row>
    <row r="4365" spans="1:1" x14ac:dyDescent="0.2">
      <c r="A4365" s="8" t="s">
        <v>1666</v>
      </c>
    </row>
    <row r="4367" spans="1:1" x14ac:dyDescent="0.2">
      <c r="A4367" s="3" t="s">
        <v>1830</v>
      </c>
    </row>
    <row r="4369" spans="1:1" x14ac:dyDescent="0.2">
      <c r="A4369" s="8" t="s">
        <v>1662</v>
      </c>
    </row>
    <row r="4371" spans="1:1" x14ac:dyDescent="0.2">
      <c r="A4371" s="3" t="s">
        <v>1725</v>
      </c>
    </row>
    <row r="4373" spans="1:1" x14ac:dyDescent="0.2">
      <c r="A4373" s="8" t="s">
        <v>1666</v>
      </c>
    </row>
    <row r="4375" spans="1:1" x14ac:dyDescent="0.2">
      <c r="A4375" s="3" t="s">
        <v>1831</v>
      </c>
    </row>
    <row r="4377" spans="1:1" x14ac:dyDescent="0.2">
      <c r="A4377" s="5" t="s">
        <v>592</v>
      </c>
    </row>
    <row r="4379" spans="1:1" x14ac:dyDescent="0.2">
      <c r="A4379" s="3" t="s">
        <v>461</v>
      </c>
    </row>
    <row r="4380" spans="1:1" x14ac:dyDescent="0.2">
      <c r="A4380" s="3" t="s">
        <v>651</v>
      </c>
    </row>
    <row r="4382" spans="1:1" ht="22" x14ac:dyDescent="0.25">
      <c r="A4382" s="6" t="s">
        <v>470</v>
      </c>
    </row>
    <row r="4383" spans="1:1" ht="22" x14ac:dyDescent="0.25">
      <c r="A4383" s="6" t="s">
        <v>1661</v>
      </c>
    </row>
    <row r="4385" spans="1:1" x14ac:dyDescent="0.2">
      <c r="A4385" s="3" t="s">
        <v>461</v>
      </c>
    </row>
    <row r="4386" spans="1:1" x14ac:dyDescent="0.2">
      <c r="A4386" s="3" t="s">
        <v>655</v>
      </c>
    </row>
    <row r="4388" spans="1:1" ht="22" x14ac:dyDescent="0.25">
      <c r="A4388" s="6" t="s">
        <v>471</v>
      </c>
    </row>
    <row r="4389" spans="1:1" ht="22" x14ac:dyDescent="0.25">
      <c r="A4389" s="6" t="s">
        <v>1661</v>
      </c>
    </row>
    <row r="4391" spans="1:1" x14ac:dyDescent="0.2">
      <c r="A4391" s="8" t="s">
        <v>1662</v>
      </c>
    </row>
    <row r="4393" spans="1:1" x14ac:dyDescent="0.2">
      <c r="A4393" s="3" t="s">
        <v>1725</v>
      </c>
    </row>
    <row r="4395" spans="1:1" x14ac:dyDescent="0.2">
      <c r="A4395" s="8" t="s">
        <v>1666</v>
      </c>
    </row>
    <row r="4397" spans="1:1" x14ac:dyDescent="0.2">
      <c r="A4397" s="3" t="s">
        <v>1821</v>
      </c>
    </row>
    <row r="4399" spans="1:1" x14ac:dyDescent="0.2">
      <c r="A4399" s="3" t="s">
        <v>461</v>
      </c>
    </row>
    <row r="4400" spans="1:1" x14ac:dyDescent="0.2">
      <c r="A4400" s="3" t="s">
        <v>659</v>
      </c>
    </row>
    <row r="4402" spans="1:1" x14ac:dyDescent="0.2">
      <c r="A4402" s="5">
        <v>94</v>
      </c>
    </row>
    <row r="4404" spans="1:1" ht="22" x14ac:dyDescent="0.25">
      <c r="A4404" s="6" t="s">
        <v>472</v>
      </c>
    </row>
    <row r="4405" spans="1:1" ht="22" x14ac:dyDescent="0.25">
      <c r="A4405" s="6" t="s">
        <v>1661</v>
      </c>
    </row>
    <row r="4407" spans="1:1" x14ac:dyDescent="0.2">
      <c r="A4407" s="5" t="s">
        <v>592</v>
      </c>
    </row>
    <row r="4409" spans="1:1" x14ac:dyDescent="0.2">
      <c r="A4409" s="8" t="s">
        <v>1662</v>
      </c>
    </row>
    <row r="4411" spans="1:1" x14ac:dyDescent="0.2">
      <c r="A4411" s="3" t="s">
        <v>1725</v>
      </c>
    </row>
    <row r="4413" spans="1:1" x14ac:dyDescent="0.2">
      <c r="A4413" s="8" t="s">
        <v>1666</v>
      </c>
    </row>
    <row r="4415" spans="1:1" x14ac:dyDescent="0.2">
      <c r="A4415" s="3" t="s">
        <v>1823</v>
      </c>
    </row>
    <row r="4417" spans="1:1" x14ac:dyDescent="0.2">
      <c r="A4417" s="3" t="s">
        <v>461</v>
      </c>
    </row>
    <row r="4418" spans="1:1" x14ac:dyDescent="0.2">
      <c r="A4418" s="3" t="s">
        <v>663</v>
      </c>
    </row>
    <row r="4420" spans="1:1" ht="22" x14ac:dyDescent="0.25">
      <c r="A4420" s="6" t="s">
        <v>473</v>
      </c>
    </row>
    <row r="4421" spans="1:1" ht="22" x14ac:dyDescent="0.25">
      <c r="A4421" s="6" t="s">
        <v>1661</v>
      </c>
    </row>
    <row r="4423" spans="1:1" x14ac:dyDescent="0.2">
      <c r="A4423" s="8" t="s">
        <v>1662</v>
      </c>
    </row>
    <row r="4425" spans="1:1" x14ac:dyDescent="0.2">
      <c r="A4425" s="3" t="s">
        <v>1725</v>
      </c>
    </row>
    <row r="4427" spans="1:1" x14ac:dyDescent="0.2">
      <c r="A4427" s="8" t="s">
        <v>1666</v>
      </c>
    </row>
    <row r="4429" spans="1:1" x14ac:dyDescent="0.2">
      <c r="A4429" s="3" t="s">
        <v>1827</v>
      </c>
    </row>
    <row r="4431" spans="1:1" x14ac:dyDescent="0.2">
      <c r="A4431" s="3" t="s">
        <v>461</v>
      </c>
    </row>
    <row r="4432" spans="1:1" x14ac:dyDescent="0.2">
      <c r="A4432" s="3" t="s">
        <v>667</v>
      </c>
    </row>
    <row r="4434" spans="1:1" ht="22" x14ac:dyDescent="0.25">
      <c r="A4434" s="6" t="s">
        <v>474</v>
      </c>
    </row>
    <row r="4435" spans="1:1" ht="22" x14ac:dyDescent="0.25">
      <c r="A4435" s="6" t="s">
        <v>1661</v>
      </c>
    </row>
    <row r="4437" spans="1:1" x14ac:dyDescent="0.2">
      <c r="A4437" s="8" t="s">
        <v>1662</v>
      </c>
    </row>
    <row r="4439" spans="1:1" x14ac:dyDescent="0.2">
      <c r="A4439" s="3" t="s">
        <v>1725</v>
      </c>
    </row>
    <row r="4441" spans="1:1" x14ac:dyDescent="0.2">
      <c r="A4441" s="8" t="s">
        <v>1666</v>
      </c>
    </row>
    <row r="4443" spans="1:1" x14ac:dyDescent="0.2">
      <c r="A4443" s="3" t="s">
        <v>1773</v>
      </c>
    </row>
    <row r="4445" spans="1:1" x14ac:dyDescent="0.2">
      <c r="A4445" s="3" t="s">
        <v>461</v>
      </c>
    </row>
    <row r="4446" spans="1:1" x14ac:dyDescent="0.2">
      <c r="A4446" s="3" t="s">
        <v>731</v>
      </c>
    </row>
    <row r="4448" spans="1:1" ht="22" x14ac:dyDescent="0.25">
      <c r="A4448" s="6" t="s">
        <v>475</v>
      </c>
    </row>
    <row r="4449" spans="1:1" ht="22" x14ac:dyDescent="0.25">
      <c r="A4449" s="6" t="s">
        <v>1661</v>
      </c>
    </row>
    <row r="4451" spans="1:1" x14ac:dyDescent="0.2">
      <c r="A4451" s="8" t="s">
        <v>1662</v>
      </c>
    </row>
    <row r="4453" spans="1:1" x14ac:dyDescent="0.2">
      <c r="A4453" s="3" t="s">
        <v>1725</v>
      </c>
    </row>
    <row r="4455" spans="1:1" x14ac:dyDescent="0.2">
      <c r="A4455" s="3" t="s">
        <v>1832</v>
      </c>
    </row>
    <row r="4457" spans="1:1" x14ac:dyDescent="0.2">
      <c r="A4457" s="5">
        <v>95</v>
      </c>
    </row>
    <row r="4459" spans="1:1" ht="22" x14ac:dyDescent="0.25">
      <c r="A4459" s="6" t="s">
        <v>1833</v>
      </c>
    </row>
    <row r="4461" spans="1:1" ht="22" x14ac:dyDescent="0.25">
      <c r="A4461" s="6" t="s">
        <v>1661</v>
      </c>
    </row>
    <row r="4463" spans="1:1" x14ac:dyDescent="0.2">
      <c r="A4463" s="8" t="s">
        <v>1666</v>
      </c>
    </row>
    <row r="4465" spans="1:1" x14ac:dyDescent="0.2">
      <c r="A4465" s="3" t="s">
        <v>461</v>
      </c>
    </row>
    <row r="4466" spans="1:1" x14ac:dyDescent="0.2">
      <c r="A4466" s="3" t="s">
        <v>635</v>
      </c>
    </row>
    <row r="4468" spans="1:1" ht="22" x14ac:dyDescent="0.25">
      <c r="A4468" s="6" t="s">
        <v>476</v>
      </c>
    </row>
    <row r="4469" spans="1:1" ht="22" x14ac:dyDescent="0.25">
      <c r="A4469" s="6" t="s">
        <v>1661</v>
      </c>
    </row>
    <row r="4471" spans="1:1" x14ac:dyDescent="0.2">
      <c r="A4471" s="8" t="s">
        <v>1662</v>
      </c>
    </row>
    <row r="4473" spans="1:1" x14ac:dyDescent="0.2">
      <c r="A4473" s="3" t="s">
        <v>1725</v>
      </c>
    </row>
    <row r="4475" spans="1:1" x14ac:dyDescent="0.2">
      <c r="A4475" s="8" t="s">
        <v>1666</v>
      </c>
    </row>
    <row r="4477" spans="1:1" x14ac:dyDescent="0.2">
      <c r="A4477" s="3" t="s">
        <v>1830</v>
      </c>
    </row>
    <row r="4479" spans="1:1" x14ac:dyDescent="0.2">
      <c r="A4479" s="8" t="s">
        <v>1662</v>
      </c>
    </row>
    <row r="4481" spans="1:1" x14ac:dyDescent="0.2">
      <c r="A4481" s="3" t="s">
        <v>1725</v>
      </c>
    </row>
    <row r="4483" spans="1:1" x14ac:dyDescent="0.2">
      <c r="A4483" s="8" t="s">
        <v>1666</v>
      </c>
    </row>
    <row r="4485" spans="1:1" x14ac:dyDescent="0.2">
      <c r="A4485" s="3" t="s">
        <v>1822</v>
      </c>
    </row>
    <row r="4487" spans="1:1" x14ac:dyDescent="0.2">
      <c r="A4487" s="5" t="s">
        <v>592</v>
      </c>
    </row>
    <row r="4489" spans="1:1" x14ac:dyDescent="0.2">
      <c r="A4489" s="3" t="s">
        <v>461</v>
      </c>
    </row>
    <row r="4490" spans="1:1" x14ac:dyDescent="0.2">
      <c r="A4490" s="3" t="s">
        <v>759</v>
      </c>
    </row>
    <row r="4492" spans="1:1" ht="22" x14ac:dyDescent="0.25">
      <c r="A4492" s="6" t="s">
        <v>477</v>
      </c>
    </row>
    <row r="4493" spans="1:1" ht="22" x14ac:dyDescent="0.25">
      <c r="A4493" s="6" t="s">
        <v>1661</v>
      </c>
    </row>
    <row r="4495" spans="1:1" x14ac:dyDescent="0.2">
      <c r="A4495" s="3" t="s">
        <v>461</v>
      </c>
    </row>
    <row r="4496" spans="1:1" x14ac:dyDescent="0.2">
      <c r="A4496" s="3" t="s">
        <v>751</v>
      </c>
    </row>
    <row r="4498" spans="1:1" ht="22" x14ac:dyDescent="0.25">
      <c r="A4498" s="6" t="s">
        <v>478</v>
      </c>
    </row>
    <row r="4499" spans="1:1" ht="22" x14ac:dyDescent="0.25">
      <c r="A4499" s="6" t="s">
        <v>1661</v>
      </c>
    </row>
    <row r="4501" spans="1:1" x14ac:dyDescent="0.2">
      <c r="A4501" s="8" t="s">
        <v>1662</v>
      </c>
    </row>
    <row r="4503" spans="1:1" x14ac:dyDescent="0.2">
      <c r="A4503" s="3" t="s">
        <v>1725</v>
      </c>
    </row>
    <row r="4505" spans="1:1" x14ac:dyDescent="0.2">
      <c r="A4505" s="8" t="s">
        <v>1666</v>
      </c>
    </row>
    <row r="4507" spans="1:1" x14ac:dyDescent="0.2">
      <c r="A4507" s="3" t="s">
        <v>1834</v>
      </c>
    </row>
    <row r="4509" spans="1:1" x14ac:dyDescent="0.2">
      <c r="A4509" s="3" t="s">
        <v>461</v>
      </c>
    </row>
    <row r="4510" spans="1:1" x14ac:dyDescent="0.2">
      <c r="A4510" s="3" t="s">
        <v>1675</v>
      </c>
    </row>
    <row r="4512" spans="1:1" x14ac:dyDescent="0.2">
      <c r="A4512" s="5">
        <v>96</v>
      </c>
    </row>
    <row r="4514" spans="1:1" ht="22" x14ac:dyDescent="0.25">
      <c r="A4514" s="6" t="s">
        <v>479</v>
      </c>
    </row>
    <row r="4515" spans="1:1" ht="22" x14ac:dyDescent="0.25">
      <c r="A4515" s="6" t="s">
        <v>1661</v>
      </c>
    </row>
    <row r="4517" spans="1:1" x14ac:dyDescent="0.2">
      <c r="A4517" s="5" t="s">
        <v>592</v>
      </c>
    </row>
    <row r="4519" spans="1:1" x14ac:dyDescent="0.2">
      <c r="A4519" s="8" t="s">
        <v>1662</v>
      </c>
    </row>
    <row r="4521" spans="1:1" x14ac:dyDescent="0.2">
      <c r="A4521" s="3" t="s">
        <v>1725</v>
      </c>
    </row>
    <row r="4523" spans="1:1" x14ac:dyDescent="0.2">
      <c r="A4523" s="8" t="s">
        <v>1666</v>
      </c>
    </row>
    <row r="4525" spans="1:1" x14ac:dyDescent="0.2">
      <c r="A4525" s="3" t="s">
        <v>1835</v>
      </c>
    </row>
    <row r="4527" spans="1:1" x14ac:dyDescent="0.2">
      <c r="A4527" s="3" t="s">
        <v>461</v>
      </c>
    </row>
    <row r="4528" spans="1:1" x14ac:dyDescent="0.2">
      <c r="A4528" s="3" t="s">
        <v>671</v>
      </c>
    </row>
    <row r="4530" spans="1:1" ht="22" x14ac:dyDescent="0.25">
      <c r="A4530" s="6" t="s">
        <v>480</v>
      </c>
    </row>
    <row r="4531" spans="1:1" ht="22" x14ac:dyDescent="0.25">
      <c r="A4531" s="6" t="s">
        <v>1661</v>
      </c>
    </row>
    <row r="4533" spans="1:1" x14ac:dyDescent="0.2">
      <c r="A4533" s="8" t="s">
        <v>1662</v>
      </c>
    </row>
    <row r="4535" spans="1:1" x14ac:dyDescent="0.2">
      <c r="A4535" s="3" t="s">
        <v>1725</v>
      </c>
    </row>
    <row r="4537" spans="1:1" x14ac:dyDescent="0.2">
      <c r="A4537" s="8" t="s">
        <v>1666</v>
      </c>
    </row>
    <row r="4539" spans="1:1" x14ac:dyDescent="0.2">
      <c r="A4539" s="3" t="s">
        <v>1821</v>
      </c>
    </row>
    <row r="4541" spans="1:1" x14ac:dyDescent="0.2">
      <c r="A4541" s="3" t="s">
        <v>461</v>
      </c>
    </row>
    <row r="4542" spans="1:1" x14ac:dyDescent="0.2">
      <c r="A4542" s="3" t="s">
        <v>679</v>
      </c>
    </row>
    <row r="4544" spans="1:1" ht="22" x14ac:dyDescent="0.25">
      <c r="A4544" s="6" t="s">
        <v>481</v>
      </c>
    </row>
    <row r="4545" spans="1:1" ht="22" x14ac:dyDescent="0.25">
      <c r="A4545" s="6" t="s">
        <v>1661</v>
      </c>
    </row>
    <row r="4547" spans="1:1" x14ac:dyDescent="0.2">
      <c r="A4547" s="8" t="s">
        <v>1662</v>
      </c>
    </row>
    <row r="4549" spans="1:1" x14ac:dyDescent="0.2">
      <c r="A4549" s="3" t="s">
        <v>1725</v>
      </c>
    </row>
    <row r="4551" spans="1:1" x14ac:dyDescent="0.2">
      <c r="A4551" s="8" t="s">
        <v>1666</v>
      </c>
    </row>
    <row r="4553" spans="1:1" x14ac:dyDescent="0.2">
      <c r="A4553" s="3" t="s">
        <v>1788</v>
      </c>
    </row>
    <row r="4555" spans="1:1" x14ac:dyDescent="0.2">
      <c r="A4555" s="3" t="s">
        <v>461</v>
      </c>
    </row>
    <row r="4556" spans="1:1" x14ac:dyDescent="0.2">
      <c r="A4556" s="3" t="s">
        <v>1730</v>
      </c>
    </row>
    <row r="4558" spans="1:1" ht="22" x14ac:dyDescent="0.25">
      <c r="A4558" s="6" t="s">
        <v>482</v>
      </c>
    </row>
    <row r="4559" spans="1:1" ht="22" x14ac:dyDescent="0.25">
      <c r="A4559" s="6" t="s">
        <v>1661</v>
      </c>
    </row>
    <row r="4561" spans="1:1" x14ac:dyDescent="0.2">
      <c r="A4561" s="8" t="s">
        <v>1662</v>
      </c>
    </row>
    <row r="4563" spans="1:1" x14ac:dyDescent="0.2">
      <c r="A4563" s="3" t="s">
        <v>1725</v>
      </c>
    </row>
    <row r="4565" spans="1:1" x14ac:dyDescent="0.2">
      <c r="A4565" s="3" t="s">
        <v>1832</v>
      </c>
    </row>
    <row r="4567" spans="1:1" x14ac:dyDescent="0.2">
      <c r="A4567" s="5">
        <v>97</v>
      </c>
    </row>
    <row r="4569" spans="1:1" ht="22" x14ac:dyDescent="0.25">
      <c r="A4569" s="6" t="s">
        <v>1836</v>
      </c>
    </row>
    <row r="4571" spans="1:1" ht="22" x14ac:dyDescent="0.25">
      <c r="A4571" s="6" t="s">
        <v>1661</v>
      </c>
    </row>
    <row r="4573" spans="1:1" x14ac:dyDescent="0.2">
      <c r="A4573" s="8" t="s">
        <v>1666</v>
      </c>
    </row>
    <row r="4575" spans="1:1" x14ac:dyDescent="0.2">
      <c r="A4575" s="3" t="s">
        <v>461</v>
      </c>
    </row>
    <row r="4576" spans="1:1" x14ac:dyDescent="0.2">
      <c r="A4576" s="3" t="s">
        <v>695</v>
      </c>
    </row>
    <row r="4578" spans="1:1" ht="22" x14ac:dyDescent="0.25">
      <c r="A4578" s="6" t="s">
        <v>483</v>
      </c>
    </row>
    <row r="4579" spans="1:1" ht="22" x14ac:dyDescent="0.25">
      <c r="A4579" s="6" t="s">
        <v>1661</v>
      </c>
    </row>
    <row r="4581" spans="1:1" x14ac:dyDescent="0.2">
      <c r="A4581" s="8" t="s">
        <v>1662</v>
      </c>
    </row>
    <row r="4583" spans="1:1" x14ac:dyDescent="0.2">
      <c r="A4583" s="3" t="s">
        <v>1725</v>
      </c>
    </row>
    <row r="4585" spans="1:1" x14ac:dyDescent="0.2">
      <c r="A4585" s="8" t="s">
        <v>1666</v>
      </c>
    </row>
    <row r="4587" spans="1:1" x14ac:dyDescent="0.2">
      <c r="A4587" s="3" t="s">
        <v>1830</v>
      </c>
    </row>
    <row r="4589" spans="1:1" x14ac:dyDescent="0.2">
      <c r="A4589" s="8" t="s">
        <v>1662</v>
      </c>
    </row>
    <row r="4591" spans="1:1" x14ac:dyDescent="0.2">
      <c r="A4591" s="3" t="s">
        <v>1725</v>
      </c>
    </row>
    <row r="4593" spans="1:1" x14ac:dyDescent="0.2">
      <c r="A4593" s="8" t="s">
        <v>1666</v>
      </c>
    </row>
    <row r="4595" spans="1:1" x14ac:dyDescent="0.2">
      <c r="A4595" s="3" t="s">
        <v>1837</v>
      </c>
    </row>
    <row r="4597" spans="1:1" x14ac:dyDescent="0.2">
      <c r="A4597" s="5" t="s">
        <v>592</v>
      </c>
    </row>
    <row r="4599" spans="1:1" x14ac:dyDescent="0.2">
      <c r="A4599" s="3" t="s">
        <v>461</v>
      </c>
    </row>
    <row r="4600" spans="1:1" x14ac:dyDescent="0.2">
      <c r="A4600" s="3" t="s">
        <v>739</v>
      </c>
    </row>
    <row r="4602" spans="1:1" ht="22" x14ac:dyDescent="0.25">
      <c r="A4602" s="6" t="s">
        <v>484</v>
      </c>
    </row>
    <row r="4603" spans="1:1" ht="22" x14ac:dyDescent="0.25">
      <c r="A4603" s="6" t="s">
        <v>1661</v>
      </c>
    </row>
    <row r="4605" spans="1:1" x14ac:dyDescent="0.2">
      <c r="A4605" s="3" t="s">
        <v>461</v>
      </c>
    </row>
    <row r="4606" spans="1:1" x14ac:dyDescent="0.2">
      <c r="A4606" s="3" t="s">
        <v>647</v>
      </c>
    </row>
    <row r="4608" spans="1:1" ht="22" x14ac:dyDescent="0.25">
      <c r="A4608" s="6" t="s">
        <v>485</v>
      </c>
    </row>
    <row r="4609" spans="1:1" ht="22" x14ac:dyDescent="0.25">
      <c r="A4609" s="6" t="s">
        <v>1661</v>
      </c>
    </row>
    <row r="4611" spans="1:1" x14ac:dyDescent="0.2">
      <c r="A4611" s="8" t="s">
        <v>1662</v>
      </c>
    </row>
    <row r="4613" spans="1:1" x14ac:dyDescent="0.2">
      <c r="A4613" s="3" t="s">
        <v>1725</v>
      </c>
    </row>
    <row r="4615" spans="1:1" x14ac:dyDescent="0.2">
      <c r="A4615" s="8" t="s">
        <v>1666</v>
      </c>
    </row>
    <row r="4617" spans="1:1" x14ac:dyDescent="0.2">
      <c r="A4617" s="3" t="s">
        <v>1827</v>
      </c>
    </row>
    <row r="4619" spans="1:1" x14ac:dyDescent="0.2">
      <c r="A4619" s="3" t="s">
        <v>461</v>
      </c>
    </row>
    <row r="4620" spans="1:1" x14ac:dyDescent="0.2">
      <c r="A4620" s="3" t="s">
        <v>639</v>
      </c>
    </row>
    <row r="4622" spans="1:1" x14ac:dyDescent="0.2">
      <c r="A4622" s="5">
        <v>98</v>
      </c>
    </row>
    <row r="4624" spans="1:1" ht="22" x14ac:dyDescent="0.25">
      <c r="A4624" s="6" t="s">
        <v>486</v>
      </c>
    </row>
    <row r="4625" spans="1:1" ht="22" x14ac:dyDescent="0.25">
      <c r="A4625" s="6" t="s">
        <v>1661</v>
      </c>
    </row>
    <row r="4627" spans="1:1" x14ac:dyDescent="0.2">
      <c r="A4627" s="5" t="s">
        <v>592</v>
      </c>
    </row>
    <row r="4629" spans="1:1" x14ac:dyDescent="0.2">
      <c r="A4629" s="8" t="s">
        <v>1662</v>
      </c>
    </row>
    <row r="4631" spans="1:1" x14ac:dyDescent="0.2">
      <c r="A4631" s="3" t="s">
        <v>1725</v>
      </c>
    </row>
    <row r="4633" spans="1:1" x14ac:dyDescent="0.2">
      <c r="A4633" s="8" t="s">
        <v>1666</v>
      </c>
    </row>
    <row r="4635" spans="1:1" x14ac:dyDescent="0.2">
      <c r="A4635" s="3" t="s">
        <v>1832</v>
      </c>
    </row>
    <row r="4637" spans="1:1" x14ac:dyDescent="0.2">
      <c r="A4637" s="3" t="s">
        <v>461</v>
      </c>
    </row>
    <row r="4638" spans="1:1" x14ac:dyDescent="0.2">
      <c r="A4638" s="3" t="s">
        <v>699</v>
      </c>
    </row>
    <row r="4640" spans="1:1" ht="22" x14ac:dyDescent="0.25">
      <c r="A4640" s="6" t="s">
        <v>487</v>
      </c>
    </row>
    <row r="4641" spans="1:1" ht="22" x14ac:dyDescent="0.25">
      <c r="A4641" s="6" t="s">
        <v>1661</v>
      </c>
    </row>
    <row r="4643" spans="1:1" x14ac:dyDescent="0.2">
      <c r="A4643" s="8" t="s">
        <v>1662</v>
      </c>
    </row>
    <row r="4645" spans="1:1" x14ac:dyDescent="0.2">
      <c r="A4645" s="3" t="s">
        <v>1725</v>
      </c>
    </row>
    <row r="4647" spans="1:1" x14ac:dyDescent="0.2">
      <c r="A4647" s="8" t="s">
        <v>1666</v>
      </c>
    </row>
    <row r="4649" spans="1:1" x14ac:dyDescent="0.2">
      <c r="A4649" s="3" t="s">
        <v>1822</v>
      </c>
    </row>
    <row r="4651" spans="1:1" x14ac:dyDescent="0.2">
      <c r="A4651" s="3" t="s">
        <v>461</v>
      </c>
    </row>
    <row r="4652" spans="1:1" x14ac:dyDescent="0.2">
      <c r="A4652" s="3" t="s">
        <v>1728</v>
      </c>
    </row>
    <row r="4654" spans="1:1" ht="22" x14ac:dyDescent="0.25">
      <c r="A4654" s="6" t="s">
        <v>488</v>
      </c>
    </row>
    <row r="4655" spans="1:1" ht="22" x14ac:dyDescent="0.25">
      <c r="A4655" s="6" t="s">
        <v>1661</v>
      </c>
    </row>
    <row r="4657" spans="1:1" x14ac:dyDescent="0.2">
      <c r="A4657" s="8" t="s">
        <v>1662</v>
      </c>
    </row>
    <row r="4659" spans="1:1" x14ac:dyDescent="0.2">
      <c r="A4659" s="3" t="s">
        <v>1725</v>
      </c>
    </row>
    <row r="4661" spans="1:1" x14ac:dyDescent="0.2">
      <c r="A4661" s="8" t="s">
        <v>1666</v>
      </c>
    </row>
    <row r="4663" spans="1:1" x14ac:dyDescent="0.2">
      <c r="A4663" s="3" t="s">
        <v>1827</v>
      </c>
    </row>
    <row r="4665" spans="1:1" x14ac:dyDescent="0.2">
      <c r="A4665" s="3" t="s">
        <v>461</v>
      </c>
    </row>
    <row r="4666" spans="1:1" x14ac:dyDescent="0.2">
      <c r="A4666" s="3" t="s">
        <v>1731</v>
      </c>
    </row>
    <row r="4668" spans="1:1" ht="22" x14ac:dyDescent="0.25">
      <c r="A4668" s="6" t="s">
        <v>489</v>
      </c>
    </row>
    <row r="4669" spans="1:1" ht="22" x14ac:dyDescent="0.25">
      <c r="A4669" s="6" t="s">
        <v>1661</v>
      </c>
    </row>
    <row r="4671" spans="1:1" x14ac:dyDescent="0.2">
      <c r="A4671" s="8" t="s">
        <v>1662</v>
      </c>
    </row>
    <row r="4673" spans="1:1" x14ac:dyDescent="0.2">
      <c r="A4673" s="3" t="s">
        <v>1725</v>
      </c>
    </row>
    <row r="4675" spans="1:1" x14ac:dyDescent="0.2">
      <c r="A4675" s="3" t="s">
        <v>1823</v>
      </c>
    </row>
    <row r="4677" spans="1:1" x14ac:dyDescent="0.2">
      <c r="A4677" s="5">
        <v>99</v>
      </c>
    </row>
    <row r="4679" spans="1:1" ht="22" x14ac:dyDescent="0.25">
      <c r="A4679" s="6" t="s">
        <v>1838</v>
      </c>
    </row>
    <row r="4681" spans="1:1" ht="22" x14ac:dyDescent="0.25">
      <c r="A4681" s="6" t="s">
        <v>1661</v>
      </c>
    </row>
    <row r="4683" spans="1:1" x14ac:dyDescent="0.2">
      <c r="A4683" s="8" t="s">
        <v>1666</v>
      </c>
    </row>
    <row r="4685" spans="1:1" x14ac:dyDescent="0.2">
      <c r="A4685" s="3" t="s">
        <v>461</v>
      </c>
    </row>
    <row r="4686" spans="1:1" x14ac:dyDescent="0.2">
      <c r="A4686" s="3" t="s">
        <v>719</v>
      </c>
    </row>
    <row r="4688" spans="1:1" ht="22" x14ac:dyDescent="0.25">
      <c r="A4688" s="6" t="s">
        <v>490</v>
      </c>
    </row>
    <row r="4689" spans="1:1" ht="22" x14ac:dyDescent="0.25">
      <c r="A4689" s="6" t="s">
        <v>1661</v>
      </c>
    </row>
    <row r="4691" spans="1:1" x14ac:dyDescent="0.2">
      <c r="A4691" s="8" t="s">
        <v>1662</v>
      </c>
    </row>
    <row r="4693" spans="1:1" x14ac:dyDescent="0.2">
      <c r="A4693" s="3" t="s">
        <v>1725</v>
      </c>
    </row>
    <row r="4695" spans="1:1" x14ac:dyDescent="0.2">
      <c r="A4695" s="8" t="s">
        <v>1666</v>
      </c>
    </row>
    <row r="4697" spans="1:1" x14ac:dyDescent="0.2">
      <c r="A4697" s="3" t="s">
        <v>1835</v>
      </c>
    </row>
    <row r="4699" spans="1:1" x14ac:dyDescent="0.2">
      <c r="A4699" s="5" t="s">
        <v>592</v>
      </c>
    </row>
    <row r="4701" spans="1:1" x14ac:dyDescent="0.2">
      <c r="A4701" s="3" t="s">
        <v>461</v>
      </c>
    </row>
    <row r="4702" spans="1:1" x14ac:dyDescent="0.2">
      <c r="A4702" s="3" t="s">
        <v>747</v>
      </c>
    </row>
    <row r="4704" spans="1:1" ht="22" x14ac:dyDescent="0.25">
      <c r="A4704" s="6" t="s">
        <v>491</v>
      </c>
    </row>
    <row r="4705" spans="1:1" ht="22" x14ac:dyDescent="0.25">
      <c r="A4705" s="6" t="s">
        <v>1661</v>
      </c>
    </row>
    <row r="4707" spans="1:1" x14ac:dyDescent="0.2">
      <c r="A4707" s="8" t="s">
        <v>1662</v>
      </c>
    </row>
    <row r="4709" spans="1:1" x14ac:dyDescent="0.2">
      <c r="A4709" s="3" t="s">
        <v>1725</v>
      </c>
    </row>
    <row r="4711" spans="1:1" x14ac:dyDescent="0.2">
      <c r="A4711" s="8" t="s">
        <v>1666</v>
      </c>
    </row>
    <row r="4713" spans="1:1" x14ac:dyDescent="0.2">
      <c r="A4713" s="3" t="s">
        <v>1839</v>
      </c>
    </row>
    <row r="4715" spans="1:1" x14ac:dyDescent="0.2">
      <c r="A4715" s="3" t="s">
        <v>509</v>
      </c>
    </row>
    <row r="4716" spans="1:1" x14ac:dyDescent="0.2">
      <c r="A4716" s="3" t="s">
        <v>723</v>
      </c>
    </row>
    <row r="4718" spans="1:1" x14ac:dyDescent="0.2">
      <c r="A4718" s="8" t="s">
        <v>1672</v>
      </c>
    </row>
    <row r="4720" spans="1:1" x14ac:dyDescent="0.2">
      <c r="A4720" s="3" t="s">
        <v>1840</v>
      </c>
    </row>
    <row r="4722" spans="1:1" ht="22" x14ac:dyDescent="0.25">
      <c r="A4722" s="6" t="s">
        <v>1841</v>
      </c>
    </row>
    <row r="4724" spans="1:1" x14ac:dyDescent="0.2">
      <c r="A4724" s="8" t="s">
        <v>1662</v>
      </c>
    </row>
    <row r="4726" spans="1:1" x14ac:dyDescent="0.2">
      <c r="A4726" s="3" t="s">
        <v>1725</v>
      </c>
    </row>
    <row r="4728" spans="1:1" x14ac:dyDescent="0.2">
      <c r="A4728" s="8" t="s">
        <v>1666</v>
      </c>
    </row>
    <row r="4730" spans="1:1" x14ac:dyDescent="0.2">
      <c r="A4730" s="3" t="s">
        <v>1842</v>
      </c>
    </row>
    <row r="4732" spans="1:1" x14ac:dyDescent="0.2">
      <c r="A4732" s="3" t="s">
        <v>509</v>
      </c>
    </row>
    <row r="4733" spans="1:1" x14ac:dyDescent="0.2">
      <c r="A4733" s="3" t="s">
        <v>755</v>
      </c>
    </row>
    <row r="4735" spans="1:1" x14ac:dyDescent="0.2">
      <c r="A4735" s="5">
        <v>100</v>
      </c>
    </row>
    <row r="4737" spans="1:1" ht="22" x14ac:dyDescent="0.25">
      <c r="A4737" s="6" t="s">
        <v>1843</v>
      </c>
    </row>
    <row r="4739" spans="1:1" ht="22" x14ac:dyDescent="0.25">
      <c r="A4739" s="6" t="s">
        <v>1661</v>
      </c>
    </row>
    <row r="4741" spans="1:1" x14ac:dyDescent="0.2">
      <c r="A4741" s="8" t="s">
        <v>1672</v>
      </c>
    </row>
    <row r="4743" spans="1:1" x14ac:dyDescent="0.2">
      <c r="A4743" s="3" t="s">
        <v>1840</v>
      </c>
    </row>
    <row r="4745" spans="1:1" ht="22" x14ac:dyDescent="0.25">
      <c r="A4745" s="6" t="s">
        <v>492</v>
      </c>
    </row>
    <row r="4746" spans="1:1" ht="22" x14ac:dyDescent="0.25">
      <c r="A4746" s="6" t="s">
        <v>1661</v>
      </c>
    </row>
    <row r="4748" spans="1:1" x14ac:dyDescent="0.2">
      <c r="A4748" s="8" t="s">
        <v>1662</v>
      </c>
    </row>
    <row r="4750" spans="1:1" x14ac:dyDescent="0.2">
      <c r="A4750" s="3" t="s">
        <v>1725</v>
      </c>
    </row>
    <row r="4752" spans="1:1" x14ac:dyDescent="0.2">
      <c r="A4752" s="8" t="s">
        <v>1666</v>
      </c>
    </row>
    <row r="4754" spans="1:1" x14ac:dyDescent="0.2">
      <c r="A4754" s="3" t="s">
        <v>1844</v>
      </c>
    </row>
    <row r="4756" spans="1:1" x14ac:dyDescent="0.2">
      <c r="A4756" s="5" t="s">
        <v>592</v>
      </c>
    </row>
    <row r="4758" spans="1:1" x14ac:dyDescent="0.2">
      <c r="A4758" s="3" t="s">
        <v>509</v>
      </c>
    </row>
    <row r="4759" spans="1:1" x14ac:dyDescent="0.2">
      <c r="A4759" s="3" t="s">
        <v>1729</v>
      </c>
    </row>
    <row r="4761" spans="1:1" x14ac:dyDescent="0.2">
      <c r="A4761" s="8" t="s">
        <v>1672</v>
      </c>
    </row>
    <row r="4763" spans="1:1" x14ac:dyDescent="0.2">
      <c r="A4763" s="3" t="s">
        <v>1840</v>
      </c>
    </row>
    <row r="4765" spans="1:1" ht="22" x14ac:dyDescent="0.25">
      <c r="A4765" s="6" t="s">
        <v>493</v>
      </c>
    </row>
    <row r="4766" spans="1:1" ht="22" x14ac:dyDescent="0.25">
      <c r="A4766" s="6" t="s">
        <v>1661</v>
      </c>
    </row>
    <row r="4768" spans="1:1" x14ac:dyDescent="0.2">
      <c r="A4768" s="8" t="s">
        <v>1662</v>
      </c>
    </row>
    <row r="4770" spans="1:1" x14ac:dyDescent="0.2">
      <c r="A4770" s="3" t="s">
        <v>1725</v>
      </c>
    </row>
    <row r="4772" spans="1:1" x14ac:dyDescent="0.2">
      <c r="A4772" s="8" t="s">
        <v>1666</v>
      </c>
    </row>
    <row r="4774" spans="1:1" x14ac:dyDescent="0.2">
      <c r="A4774" s="3" t="s">
        <v>1845</v>
      </c>
    </row>
    <row r="4776" spans="1:1" x14ac:dyDescent="0.2">
      <c r="A4776" s="3" t="s">
        <v>509</v>
      </c>
    </row>
    <row r="4777" spans="1:1" x14ac:dyDescent="0.2">
      <c r="A4777" s="3" t="s">
        <v>727</v>
      </c>
    </row>
    <row r="4779" spans="1:1" x14ac:dyDescent="0.2">
      <c r="A4779" s="8" t="s">
        <v>1672</v>
      </c>
    </row>
    <row r="4781" spans="1:1" x14ac:dyDescent="0.2">
      <c r="A4781" s="3" t="s">
        <v>1840</v>
      </c>
    </row>
    <row r="4783" spans="1:1" ht="22" x14ac:dyDescent="0.25">
      <c r="A4783" s="6" t="s">
        <v>494</v>
      </c>
    </row>
    <row r="4784" spans="1:1" ht="22" x14ac:dyDescent="0.25">
      <c r="A4784" s="6" t="s">
        <v>1661</v>
      </c>
    </row>
    <row r="4786" spans="1:1" x14ac:dyDescent="0.2">
      <c r="A4786" s="8" t="s">
        <v>1662</v>
      </c>
    </row>
    <row r="4788" spans="1:1" x14ac:dyDescent="0.2">
      <c r="A4788" s="3" t="s">
        <v>1725</v>
      </c>
    </row>
    <row r="4790" spans="1:1" x14ac:dyDescent="0.2">
      <c r="A4790" s="8" t="s">
        <v>1666</v>
      </c>
    </row>
    <row r="4792" spans="1:1" x14ac:dyDescent="0.2">
      <c r="A4792" s="3" t="s">
        <v>1846</v>
      </c>
    </row>
    <row r="4794" spans="1:1" x14ac:dyDescent="0.2">
      <c r="A4794" s="3" t="s">
        <v>509</v>
      </c>
    </row>
    <row r="4795" spans="1:1" x14ac:dyDescent="0.2">
      <c r="A4795" s="3" t="s">
        <v>1732</v>
      </c>
    </row>
    <row r="4797" spans="1:1" x14ac:dyDescent="0.2">
      <c r="A4797" s="5">
        <v>101</v>
      </c>
    </row>
    <row r="4799" spans="1:1" ht="22" x14ac:dyDescent="0.25">
      <c r="A4799" s="6" t="s">
        <v>1847</v>
      </c>
    </row>
    <row r="4801" spans="1:1" ht="22" x14ac:dyDescent="0.25">
      <c r="A4801" s="6" t="s">
        <v>1661</v>
      </c>
    </row>
    <row r="4803" spans="1:1" x14ac:dyDescent="0.2">
      <c r="A4803" s="8" t="s">
        <v>1672</v>
      </c>
    </row>
    <row r="4805" spans="1:1" x14ac:dyDescent="0.2">
      <c r="A4805" s="3" t="s">
        <v>1840</v>
      </c>
    </row>
    <row r="4807" spans="1:1" ht="22" x14ac:dyDescent="0.25">
      <c r="A4807" s="6" t="s">
        <v>495</v>
      </c>
    </row>
    <row r="4808" spans="1:1" ht="22" x14ac:dyDescent="0.25">
      <c r="A4808" s="6" t="s">
        <v>1661</v>
      </c>
    </row>
    <row r="4810" spans="1:1" x14ac:dyDescent="0.2">
      <c r="A4810" s="8" t="s">
        <v>1662</v>
      </c>
    </row>
    <row r="4812" spans="1:1" x14ac:dyDescent="0.2">
      <c r="A4812" s="3" t="s">
        <v>1725</v>
      </c>
    </row>
    <row r="4814" spans="1:1" x14ac:dyDescent="0.2">
      <c r="A4814" s="8" t="s">
        <v>1666</v>
      </c>
    </row>
    <row r="4816" spans="1:1" x14ac:dyDescent="0.2">
      <c r="A4816" s="3" t="s">
        <v>1848</v>
      </c>
    </row>
    <row r="4818" spans="1:1" x14ac:dyDescent="0.2">
      <c r="A4818" s="5" t="s">
        <v>592</v>
      </c>
    </row>
    <row r="4820" spans="1:1" x14ac:dyDescent="0.2">
      <c r="A4820" s="3" t="s">
        <v>509</v>
      </c>
    </row>
    <row r="4821" spans="1:1" x14ac:dyDescent="0.2">
      <c r="A4821" s="3" t="s">
        <v>683</v>
      </c>
    </row>
    <row r="4823" spans="1:1" x14ac:dyDescent="0.2">
      <c r="A4823" s="8" t="s">
        <v>1672</v>
      </c>
    </row>
    <row r="4825" spans="1:1" x14ac:dyDescent="0.2">
      <c r="A4825" s="3" t="s">
        <v>1840</v>
      </c>
    </row>
    <row r="4827" spans="1:1" ht="22" x14ac:dyDescent="0.25">
      <c r="A4827" s="6" t="s">
        <v>496</v>
      </c>
    </row>
    <row r="4828" spans="1:1" ht="22" x14ac:dyDescent="0.25">
      <c r="A4828" s="6" t="s">
        <v>1661</v>
      </c>
    </row>
    <row r="4830" spans="1:1" x14ac:dyDescent="0.2">
      <c r="A4830" s="8" t="s">
        <v>1662</v>
      </c>
    </row>
    <row r="4832" spans="1:1" x14ac:dyDescent="0.2">
      <c r="A4832" s="3" t="s">
        <v>1725</v>
      </c>
    </row>
    <row r="4834" spans="1:1" x14ac:dyDescent="0.2">
      <c r="A4834" s="8" t="s">
        <v>1666</v>
      </c>
    </row>
    <row r="4836" spans="1:1" x14ac:dyDescent="0.2">
      <c r="A4836" s="3" t="s">
        <v>1849</v>
      </c>
    </row>
    <row r="4838" spans="1:1" x14ac:dyDescent="0.2">
      <c r="A4838" s="3" t="s">
        <v>509</v>
      </c>
    </row>
    <row r="4839" spans="1:1" x14ac:dyDescent="0.2">
      <c r="A4839" s="3" t="s">
        <v>687</v>
      </c>
    </row>
    <row r="4841" spans="1:1" x14ac:dyDescent="0.2">
      <c r="A4841" s="8" t="s">
        <v>1672</v>
      </c>
    </row>
    <row r="4843" spans="1:1" x14ac:dyDescent="0.2">
      <c r="A4843" s="3" t="s">
        <v>1840</v>
      </c>
    </row>
    <row r="4845" spans="1:1" ht="22" x14ac:dyDescent="0.25">
      <c r="A4845" s="6" t="s">
        <v>497</v>
      </c>
    </row>
    <row r="4846" spans="1:1" ht="22" x14ac:dyDescent="0.25">
      <c r="A4846" s="6" t="s">
        <v>1661</v>
      </c>
    </row>
    <row r="4848" spans="1:1" x14ac:dyDescent="0.2">
      <c r="A4848" s="8" t="s">
        <v>1662</v>
      </c>
    </row>
    <row r="4850" spans="1:1" x14ac:dyDescent="0.2">
      <c r="A4850" s="3" t="s">
        <v>1725</v>
      </c>
    </row>
    <row r="4852" spans="1:1" x14ac:dyDescent="0.2">
      <c r="A4852" s="8" t="s">
        <v>1666</v>
      </c>
    </row>
    <row r="4854" spans="1:1" x14ac:dyDescent="0.2">
      <c r="A4854" s="3" t="s">
        <v>1850</v>
      </c>
    </row>
    <row r="4856" spans="1:1" x14ac:dyDescent="0.2">
      <c r="A4856" s="3" t="s">
        <v>509</v>
      </c>
    </row>
    <row r="4857" spans="1:1" x14ac:dyDescent="0.2">
      <c r="A4857" s="3" t="s">
        <v>675</v>
      </c>
    </row>
    <row r="4859" spans="1:1" x14ac:dyDescent="0.2">
      <c r="A4859" s="5">
        <v>102</v>
      </c>
    </row>
    <row r="4861" spans="1:1" ht="22" x14ac:dyDescent="0.25">
      <c r="A4861" s="6" t="s">
        <v>1851</v>
      </c>
    </row>
    <row r="4863" spans="1:1" ht="22" x14ac:dyDescent="0.25">
      <c r="A4863" s="6" t="s">
        <v>1661</v>
      </c>
    </row>
    <row r="4865" spans="1:1" x14ac:dyDescent="0.2">
      <c r="A4865" s="8" t="s">
        <v>1672</v>
      </c>
    </row>
    <row r="4867" spans="1:1" x14ac:dyDescent="0.2">
      <c r="A4867" s="3" t="s">
        <v>1840</v>
      </c>
    </row>
    <row r="4869" spans="1:1" ht="22" x14ac:dyDescent="0.25">
      <c r="A4869" s="6" t="s">
        <v>1852</v>
      </c>
    </row>
    <row r="4871" spans="1:1" x14ac:dyDescent="0.2">
      <c r="A4871" s="8" t="s">
        <v>1662</v>
      </c>
    </row>
    <row r="4873" spans="1:1" x14ac:dyDescent="0.2">
      <c r="A4873" s="3" t="s">
        <v>1725</v>
      </c>
    </row>
    <row r="4875" spans="1:1" x14ac:dyDescent="0.2">
      <c r="A4875" s="8" t="s">
        <v>1666</v>
      </c>
    </row>
    <row r="4877" spans="1:1" x14ac:dyDescent="0.2">
      <c r="A4877" s="3" t="s">
        <v>1853</v>
      </c>
    </row>
    <row r="4879" spans="1:1" x14ac:dyDescent="0.2">
      <c r="A4879" s="5" t="s">
        <v>592</v>
      </c>
    </row>
    <row r="4881" spans="1:1" x14ac:dyDescent="0.2">
      <c r="A4881" s="3" t="s">
        <v>509</v>
      </c>
    </row>
    <row r="4882" spans="1:1" x14ac:dyDescent="0.2">
      <c r="A4882" s="3" t="s">
        <v>743</v>
      </c>
    </row>
    <row r="4884" spans="1:1" x14ac:dyDescent="0.2">
      <c r="A4884" s="8" t="s">
        <v>1672</v>
      </c>
    </row>
    <row r="4886" spans="1:1" x14ac:dyDescent="0.2">
      <c r="A4886" s="3" t="s">
        <v>1840</v>
      </c>
    </row>
    <row r="4888" spans="1:1" ht="22" x14ac:dyDescent="0.25">
      <c r="A4888" s="6" t="s">
        <v>498</v>
      </c>
    </row>
    <row r="4889" spans="1:1" ht="22" x14ac:dyDescent="0.25">
      <c r="A4889" s="6" t="s">
        <v>1661</v>
      </c>
    </row>
    <row r="4891" spans="1:1" x14ac:dyDescent="0.2">
      <c r="A4891" s="8" t="s">
        <v>1662</v>
      </c>
    </row>
    <row r="4893" spans="1:1" x14ac:dyDescent="0.2">
      <c r="A4893" s="3" t="s">
        <v>1725</v>
      </c>
    </row>
    <row r="4895" spans="1:1" x14ac:dyDescent="0.2">
      <c r="A4895" s="8" t="s">
        <v>1666</v>
      </c>
    </row>
    <row r="4897" spans="1:1" x14ac:dyDescent="0.2">
      <c r="A4897" s="3" t="s">
        <v>1854</v>
      </c>
    </row>
    <row r="4899" spans="1:1" x14ac:dyDescent="0.2">
      <c r="A4899" s="3" t="s">
        <v>509</v>
      </c>
    </row>
    <row r="4900" spans="1:1" x14ac:dyDescent="0.2">
      <c r="A4900" s="3" t="s">
        <v>703</v>
      </c>
    </row>
    <row r="4902" spans="1:1" x14ac:dyDescent="0.2">
      <c r="A4902" s="8" t="s">
        <v>1672</v>
      </c>
    </row>
    <row r="4904" spans="1:1" x14ac:dyDescent="0.2">
      <c r="A4904" s="3" t="s">
        <v>1840</v>
      </c>
    </row>
    <row r="4906" spans="1:1" ht="22" x14ac:dyDescent="0.25">
      <c r="A4906" s="6" t="s">
        <v>499</v>
      </c>
    </row>
    <row r="4907" spans="1:1" ht="22" x14ac:dyDescent="0.25">
      <c r="A4907" s="6" t="s">
        <v>1661</v>
      </c>
    </row>
    <row r="4909" spans="1:1" x14ac:dyDescent="0.2">
      <c r="A4909" s="8" t="s">
        <v>1662</v>
      </c>
    </row>
    <row r="4911" spans="1:1" x14ac:dyDescent="0.2">
      <c r="A4911" s="3" t="s">
        <v>1725</v>
      </c>
    </row>
    <row r="4913" spans="1:1" x14ac:dyDescent="0.2">
      <c r="A4913" s="8" t="s">
        <v>1666</v>
      </c>
    </row>
    <row r="4915" spans="1:1" x14ac:dyDescent="0.2">
      <c r="A4915" s="3" t="s">
        <v>1848</v>
      </c>
    </row>
    <row r="4917" spans="1:1" x14ac:dyDescent="0.2">
      <c r="A4917" s="3" t="s">
        <v>509</v>
      </c>
    </row>
    <row r="4918" spans="1:1" x14ac:dyDescent="0.2">
      <c r="A4918" s="3" t="s">
        <v>651</v>
      </c>
    </row>
    <row r="4920" spans="1:1" x14ac:dyDescent="0.2">
      <c r="A4920" s="5">
        <v>103</v>
      </c>
    </row>
    <row r="4922" spans="1:1" ht="22" x14ac:dyDescent="0.25">
      <c r="A4922" s="6" t="s">
        <v>1855</v>
      </c>
    </row>
    <row r="4924" spans="1:1" ht="22" x14ac:dyDescent="0.25">
      <c r="A4924" s="6" t="s">
        <v>1661</v>
      </c>
    </row>
    <row r="4926" spans="1:1" x14ac:dyDescent="0.2">
      <c r="A4926" s="8" t="s">
        <v>1672</v>
      </c>
    </row>
    <row r="4928" spans="1:1" x14ac:dyDescent="0.2">
      <c r="A4928" s="3" t="s">
        <v>1840</v>
      </c>
    </row>
    <row r="4930" spans="1:1" ht="22" x14ac:dyDescent="0.25">
      <c r="A4930" s="6" t="s">
        <v>500</v>
      </c>
    </row>
    <row r="4931" spans="1:1" ht="22" x14ac:dyDescent="0.25">
      <c r="A4931" s="6" t="s">
        <v>1661</v>
      </c>
    </row>
    <row r="4933" spans="1:1" x14ac:dyDescent="0.2">
      <c r="A4933" s="8" t="s">
        <v>1662</v>
      </c>
    </row>
    <row r="4935" spans="1:1" x14ac:dyDescent="0.2">
      <c r="A4935" s="3" t="s">
        <v>1725</v>
      </c>
    </row>
    <row r="4937" spans="1:1" x14ac:dyDescent="0.2">
      <c r="A4937" s="8" t="s">
        <v>1666</v>
      </c>
    </row>
    <row r="4939" spans="1:1" x14ac:dyDescent="0.2">
      <c r="A4939" s="3" t="s">
        <v>1856</v>
      </c>
    </row>
    <row r="4941" spans="1:1" x14ac:dyDescent="0.2">
      <c r="A4941" s="5" t="s">
        <v>592</v>
      </c>
    </row>
    <row r="4943" spans="1:1" x14ac:dyDescent="0.2">
      <c r="A4943" s="3" t="s">
        <v>509</v>
      </c>
    </row>
    <row r="4944" spans="1:1" x14ac:dyDescent="0.2">
      <c r="A4944" s="3" t="s">
        <v>655</v>
      </c>
    </row>
    <row r="4946" spans="1:1" x14ac:dyDescent="0.2">
      <c r="A4946" s="8" t="s">
        <v>1672</v>
      </c>
    </row>
    <row r="4948" spans="1:1" x14ac:dyDescent="0.2">
      <c r="A4948" s="3" t="s">
        <v>1840</v>
      </c>
    </row>
    <row r="4950" spans="1:1" ht="22" x14ac:dyDescent="0.25">
      <c r="A4950" s="6" t="s">
        <v>501</v>
      </c>
    </row>
    <row r="4951" spans="1:1" ht="22" x14ac:dyDescent="0.25">
      <c r="A4951" s="6" t="s">
        <v>1661</v>
      </c>
    </row>
    <row r="4953" spans="1:1" x14ac:dyDescent="0.2">
      <c r="A4953" s="8" t="s">
        <v>1662</v>
      </c>
    </row>
    <row r="4955" spans="1:1" x14ac:dyDescent="0.2">
      <c r="A4955" s="3" t="s">
        <v>1725</v>
      </c>
    </row>
    <row r="4957" spans="1:1" x14ac:dyDescent="0.2">
      <c r="A4957" s="8" t="s">
        <v>1666</v>
      </c>
    </row>
    <row r="4959" spans="1:1" x14ac:dyDescent="0.2">
      <c r="A4959" s="3" t="s">
        <v>1857</v>
      </c>
    </row>
    <row r="4961" spans="1:1" x14ac:dyDescent="0.2">
      <c r="A4961" s="3" t="s">
        <v>509</v>
      </c>
    </row>
    <row r="4962" spans="1:1" x14ac:dyDescent="0.2">
      <c r="A4962" s="3" t="s">
        <v>659</v>
      </c>
    </row>
    <row r="4964" spans="1:1" x14ac:dyDescent="0.2">
      <c r="A4964" s="8" t="s">
        <v>1672</v>
      </c>
    </row>
    <row r="4966" spans="1:1" x14ac:dyDescent="0.2">
      <c r="A4966" s="3" t="s">
        <v>1840</v>
      </c>
    </row>
    <row r="4968" spans="1:1" ht="22" x14ac:dyDescent="0.25">
      <c r="A4968" s="6" t="s">
        <v>502</v>
      </c>
    </row>
    <row r="4969" spans="1:1" ht="22" x14ac:dyDescent="0.25">
      <c r="A4969" s="6" t="s">
        <v>1661</v>
      </c>
    </row>
    <row r="4971" spans="1:1" x14ac:dyDescent="0.2">
      <c r="A4971" s="8" t="s">
        <v>1662</v>
      </c>
    </row>
    <row r="4973" spans="1:1" x14ac:dyDescent="0.2">
      <c r="A4973" s="3" t="s">
        <v>1725</v>
      </c>
    </row>
    <row r="4975" spans="1:1" x14ac:dyDescent="0.2">
      <c r="A4975" s="8" t="s">
        <v>1666</v>
      </c>
    </row>
    <row r="4977" spans="1:1" x14ac:dyDescent="0.2">
      <c r="A4977" s="3" t="s">
        <v>1858</v>
      </c>
    </row>
    <row r="4979" spans="1:1" x14ac:dyDescent="0.2">
      <c r="A4979" s="3" t="s">
        <v>509</v>
      </c>
    </row>
    <row r="4980" spans="1:1" x14ac:dyDescent="0.2">
      <c r="A4980" s="3" t="s">
        <v>663</v>
      </c>
    </row>
    <row r="4982" spans="1:1" x14ac:dyDescent="0.2">
      <c r="A4982" s="5">
        <v>104</v>
      </c>
    </row>
    <row r="4984" spans="1:1" ht="22" x14ac:dyDescent="0.25">
      <c r="A4984" s="6" t="s">
        <v>1859</v>
      </c>
    </row>
    <row r="4986" spans="1:1" ht="22" x14ac:dyDescent="0.25">
      <c r="A4986" s="6" t="s">
        <v>1661</v>
      </c>
    </row>
    <row r="4988" spans="1:1" x14ac:dyDescent="0.2">
      <c r="A4988" s="8" t="s">
        <v>1672</v>
      </c>
    </row>
    <row r="4990" spans="1:1" x14ac:dyDescent="0.2">
      <c r="A4990" s="3" t="s">
        <v>1840</v>
      </c>
    </row>
    <row r="4992" spans="1:1" ht="22" x14ac:dyDescent="0.25">
      <c r="A4992" s="6" t="s">
        <v>503</v>
      </c>
    </row>
    <row r="4993" spans="1:1" ht="22" x14ac:dyDescent="0.25">
      <c r="A4993" s="6" t="s">
        <v>1661</v>
      </c>
    </row>
    <row r="4995" spans="1:1" x14ac:dyDescent="0.2">
      <c r="A4995" s="8" t="s">
        <v>1662</v>
      </c>
    </row>
    <row r="4997" spans="1:1" x14ac:dyDescent="0.2">
      <c r="A4997" s="3" t="s">
        <v>1725</v>
      </c>
    </row>
    <row r="4999" spans="1:1" x14ac:dyDescent="0.2">
      <c r="A4999" s="8" t="s">
        <v>1666</v>
      </c>
    </row>
    <row r="5001" spans="1:1" x14ac:dyDescent="0.2">
      <c r="A5001" s="3" t="s">
        <v>1860</v>
      </c>
    </row>
    <row r="5003" spans="1:1" x14ac:dyDescent="0.2">
      <c r="A5003" s="5" t="s">
        <v>592</v>
      </c>
    </row>
    <row r="5005" spans="1:1" x14ac:dyDescent="0.2">
      <c r="A5005" s="3" t="s">
        <v>509</v>
      </c>
    </row>
    <row r="5006" spans="1:1" x14ac:dyDescent="0.2">
      <c r="A5006" s="3" t="s">
        <v>667</v>
      </c>
    </row>
    <row r="5008" spans="1:1" x14ac:dyDescent="0.2">
      <c r="A5008" s="8" t="s">
        <v>1672</v>
      </c>
    </row>
    <row r="5010" spans="1:1" x14ac:dyDescent="0.2">
      <c r="A5010" s="3" t="s">
        <v>1840</v>
      </c>
    </row>
    <row r="5012" spans="1:1" ht="22" x14ac:dyDescent="0.25">
      <c r="A5012" s="6" t="s">
        <v>504</v>
      </c>
    </row>
    <row r="5013" spans="1:1" ht="22" x14ac:dyDescent="0.25">
      <c r="A5013" s="6" t="s">
        <v>1661</v>
      </c>
    </row>
    <row r="5015" spans="1:1" x14ac:dyDescent="0.2">
      <c r="A5015" s="8" t="s">
        <v>1662</v>
      </c>
    </row>
    <row r="5017" spans="1:1" x14ac:dyDescent="0.2">
      <c r="A5017" s="3" t="s">
        <v>1725</v>
      </c>
    </row>
    <row r="5019" spans="1:1" x14ac:dyDescent="0.2">
      <c r="A5019" s="8" t="s">
        <v>1666</v>
      </c>
    </row>
    <row r="5021" spans="1:1" x14ac:dyDescent="0.2">
      <c r="A5021" s="3" t="s">
        <v>1861</v>
      </c>
    </row>
    <row r="5023" spans="1:1" x14ac:dyDescent="0.2">
      <c r="A5023" s="3" t="s">
        <v>509</v>
      </c>
    </row>
    <row r="5024" spans="1:1" x14ac:dyDescent="0.2">
      <c r="A5024" s="3" t="s">
        <v>731</v>
      </c>
    </row>
    <row r="5026" spans="1:1" x14ac:dyDescent="0.2">
      <c r="A5026" s="8" t="s">
        <v>1672</v>
      </c>
    </row>
    <row r="5028" spans="1:1" x14ac:dyDescent="0.2">
      <c r="A5028" s="3" t="s">
        <v>1840</v>
      </c>
    </row>
    <row r="5030" spans="1:1" ht="22" x14ac:dyDescent="0.25">
      <c r="A5030" s="6" t="s">
        <v>505</v>
      </c>
    </row>
    <row r="5031" spans="1:1" ht="22" x14ac:dyDescent="0.25">
      <c r="A5031" s="6" t="s">
        <v>1661</v>
      </c>
    </row>
    <row r="5033" spans="1:1" x14ac:dyDescent="0.2">
      <c r="A5033" s="8" t="s">
        <v>1662</v>
      </c>
    </row>
    <row r="5035" spans="1:1" x14ac:dyDescent="0.2">
      <c r="A5035" s="3" t="s">
        <v>1725</v>
      </c>
    </row>
    <row r="5037" spans="1:1" x14ac:dyDescent="0.2">
      <c r="A5037" s="8" t="s">
        <v>1666</v>
      </c>
    </row>
    <row r="5039" spans="1:1" x14ac:dyDescent="0.2">
      <c r="A5039" s="3" t="s">
        <v>1862</v>
      </c>
    </row>
    <row r="5041" spans="1:1" x14ac:dyDescent="0.2">
      <c r="A5041" s="3" t="s">
        <v>509</v>
      </c>
    </row>
    <row r="5042" spans="1:1" x14ac:dyDescent="0.2">
      <c r="A5042" s="3" t="s">
        <v>635</v>
      </c>
    </row>
    <row r="5044" spans="1:1" x14ac:dyDescent="0.2">
      <c r="A5044" s="5">
        <v>105</v>
      </c>
    </row>
    <row r="5046" spans="1:1" ht="22" x14ac:dyDescent="0.25">
      <c r="A5046" s="6" t="s">
        <v>1863</v>
      </c>
    </row>
    <row r="5048" spans="1:1" ht="22" x14ac:dyDescent="0.25">
      <c r="A5048" s="6" t="s">
        <v>1661</v>
      </c>
    </row>
    <row r="5050" spans="1:1" x14ac:dyDescent="0.2">
      <c r="A5050" s="8" t="s">
        <v>1672</v>
      </c>
    </row>
    <row r="5052" spans="1:1" x14ac:dyDescent="0.2">
      <c r="A5052" s="3" t="s">
        <v>1840</v>
      </c>
    </row>
    <row r="5054" spans="1:1" ht="22" x14ac:dyDescent="0.25">
      <c r="A5054" s="6" t="s">
        <v>506</v>
      </c>
    </row>
    <row r="5055" spans="1:1" ht="22" x14ac:dyDescent="0.25">
      <c r="A5055" s="6" t="s">
        <v>1661</v>
      </c>
    </row>
    <row r="5057" spans="1:1" x14ac:dyDescent="0.2">
      <c r="A5057" s="8" t="s">
        <v>1662</v>
      </c>
    </row>
    <row r="5059" spans="1:1" x14ac:dyDescent="0.2">
      <c r="A5059" s="3" t="s">
        <v>1725</v>
      </c>
    </row>
    <row r="5061" spans="1:1" x14ac:dyDescent="0.2">
      <c r="A5061" s="8" t="s">
        <v>1666</v>
      </c>
    </row>
    <row r="5063" spans="1:1" x14ac:dyDescent="0.2">
      <c r="A5063" s="3" t="s">
        <v>1842</v>
      </c>
    </row>
    <row r="5065" spans="1:1" x14ac:dyDescent="0.2">
      <c r="A5065" s="5" t="s">
        <v>592</v>
      </c>
    </row>
    <row r="5067" spans="1:1" x14ac:dyDescent="0.2">
      <c r="A5067" s="3" t="s">
        <v>509</v>
      </c>
    </row>
    <row r="5068" spans="1:1" x14ac:dyDescent="0.2">
      <c r="A5068" s="3" t="s">
        <v>759</v>
      </c>
    </row>
    <row r="5070" spans="1:1" x14ac:dyDescent="0.2">
      <c r="A5070" s="8" t="s">
        <v>1672</v>
      </c>
    </row>
    <row r="5072" spans="1:1" x14ac:dyDescent="0.2">
      <c r="A5072" s="3" t="s">
        <v>1840</v>
      </c>
    </row>
    <row r="5074" spans="1:1" ht="22" x14ac:dyDescent="0.25">
      <c r="A5074" s="6" t="s">
        <v>507</v>
      </c>
    </row>
    <row r="5075" spans="1:1" ht="22" x14ac:dyDescent="0.25">
      <c r="A5075" s="6" t="s">
        <v>1661</v>
      </c>
    </row>
    <row r="5077" spans="1:1" x14ac:dyDescent="0.2">
      <c r="A5077" s="8" t="s">
        <v>1662</v>
      </c>
    </row>
    <row r="5079" spans="1:1" x14ac:dyDescent="0.2">
      <c r="A5079" s="3" t="s">
        <v>1725</v>
      </c>
    </row>
    <row r="5081" spans="1:1" x14ac:dyDescent="0.2">
      <c r="A5081" s="8" t="s">
        <v>1666</v>
      </c>
    </row>
    <row r="5083" spans="1:1" x14ac:dyDescent="0.2">
      <c r="A5083" s="3" t="s">
        <v>1864</v>
      </c>
    </row>
    <row r="5085" spans="1:1" x14ac:dyDescent="0.2">
      <c r="A5085" s="3" t="s">
        <v>509</v>
      </c>
    </row>
    <row r="5086" spans="1:1" x14ac:dyDescent="0.2">
      <c r="A5086" s="3" t="s">
        <v>751</v>
      </c>
    </row>
    <row r="5088" spans="1:1" x14ac:dyDescent="0.2">
      <c r="A5088" s="8" t="s">
        <v>1672</v>
      </c>
    </row>
    <row r="5090" spans="1:1" x14ac:dyDescent="0.2">
      <c r="A5090" s="3" t="s">
        <v>1840</v>
      </c>
    </row>
    <row r="5092" spans="1:1" ht="22" x14ac:dyDescent="0.25">
      <c r="A5092" s="6" t="s">
        <v>508</v>
      </c>
    </row>
    <row r="5093" spans="1:1" ht="22" x14ac:dyDescent="0.25">
      <c r="A5093" s="6" t="s">
        <v>1661</v>
      </c>
    </row>
    <row r="5095" spans="1:1" x14ac:dyDescent="0.2">
      <c r="A5095" s="8" t="s">
        <v>1662</v>
      </c>
    </row>
    <row r="5097" spans="1:1" x14ac:dyDescent="0.2">
      <c r="A5097" s="3" t="s">
        <v>1725</v>
      </c>
    </row>
    <row r="5099" spans="1:1" x14ac:dyDescent="0.2">
      <c r="A5099" s="8" t="s">
        <v>1666</v>
      </c>
    </row>
    <row r="5101" spans="1:1" x14ac:dyDescent="0.2">
      <c r="A5101" s="3" t="s">
        <v>1865</v>
      </c>
    </row>
    <row r="5103" spans="1:1" x14ac:dyDescent="0.2">
      <c r="A5103" s="5">
        <v>106</v>
      </c>
    </row>
    <row r="5105" spans="1:1" ht="22" x14ac:dyDescent="0.25">
      <c r="A5105" s="6" t="s">
        <v>508</v>
      </c>
    </row>
    <row r="5106" spans="1:1" ht="22" x14ac:dyDescent="0.25">
      <c r="A5106" s="6" t="s">
        <v>1661</v>
      </c>
    </row>
    <row r="5108" spans="1:1" x14ac:dyDescent="0.2">
      <c r="A5108" s="3" t="s">
        <v>509</v>
      </c>
    </row>
    <row r="5109" spans="1:1" x14ac:dyDescent="0.2">
      <c r="A5109" s="3" t="s">
        <v>1675</v>
      </c>
    </row>
    <row r="5111" spans="1:1" x14ac:dyDescent="0.2">
      <c r="A5111" s="8" t="s">
        <v>1672</v>
      </c>
    </row>
    <row r="5113" spans="1:1" x14ac:dyDescent="0.2">
      <c r="A5113" s="3" t="s">
        <v>1840</v>
      </c>
    </row>
    <row r="5115" spans="1:1" ht="22" x14ac:dyDescent="0.25">
      <c r="A5115" s="6" t="s">
        <v>510</v>
      </c>
    </row>
    <row r="5116" spans="1:1" ht="22" x14ac:dyDescent="0.25">
      <c r="A5116" s="6" t="s">
        <v>1661</v>
      </c>
    </row>
    <row r="5118" spans="1:1" x14ac:dyDescent="0.2">
      <c r="A5118" s="8" t="s">
        <v>1662</v>
      </c>
    </row>
    <row r="5120" spans="1:1" x14ac:dyDescent="0.2">
      <c r="A5120" s="3" t="s">
        <v>1725</v>
      </c>
    </row>
    <row r="5122" spans="1:1" x14ac:dyDescent="0.2">
      <c r="A5122" s="8" t="s">
        <v>1666</v>
      </c>
    </row>
    <row r="5124" spans="1:1" x14ac:dyDescent="0.2">
      <c r="A5124" s="3" t="s">
        <v>1866</v>
      </c>
    </row>
    <row r="5126" spans="1:1" x14ac:dyDescent="0.2">
      <c r="A5126" s="5" t="s">
        <v>592</v>
      </c>
    </row>
    <row r="5128" spans="1:1" x14ac:dyDescent="0.2">
      <c r="A5128" s="3" t="s">
        <v>509</v>
      </c>
    </row>
    <row r="5129" spans="1:1" x14ac:dyDescent="0.2">
      <c r="A5129" s="3" t="s">
        <v>671</v>
      </c>
    </row>
    <row r="5131" spans="1:1" x14ac:dyDescent="0.2">
      <c r="A5131" s="8" t="s">
        <v>1672</v>
      </c>
    </row>
    <row r="5133" spans="1:1" x14ac:dyDescent="0.2">
      <c r="A5133" s="3" t="s">
        <v>1840</v>
      </c>
    </row>
    <row r="5135" spans="1:1" ht="22" x14ac:dyDescent="0.25">
      <c r="A5135" s="6" t="s">
        <v>511</v>
      </c>
    </row>
    <row r="5136" spans="1:1" ht="22" x14ac:dyDescent="0.25">
      <c r="A5136" s="6" t="s">
        <v>1661</v>
      </c>
    </row>
    <row r="5138" spans="1:1" x14ac:dyDescent="0.2">
      <c r="A5138" s="8" t="s">
        <v>1662</v>
      </c>
    </row>
    <row r="5140" spans="1:1" x14ac:dyDescent="0.2">
      <c r="A5140" s="3" t="s">
        <v>1725</v>
      </c>
    </row>
    <row r="5142" spans="1:1" x14ac:dyDescent="0.2">
      <c r="A5142" s="8" t="s">
        <v>1666</v>
      </c>
    </row>
    <row r="5144" spans="1:1" x14ac:dyDescent="0.2">
      <c r="A5144" s="3" t="s">
        <v>1849</v>
      </c>
    </row>
    <row r="5146" spans="1:1" x14ac:dyDescent="0.2">
      <c r="A5146" s="3" t="s">
        <v>509</v>
      </c>
    </row>
    <row r="5147" spans="1:1" x14ac:dyDescent="0.2">
      <c r="A5147" s="3" t="s">
        <v>679</v>
      </c>
    </row>
    <row r="5149" spans="1:1" x14ac:dyDescent="0.2">
      <c r="A5149" s="8" t="s">
        <v>1672</v>
      </c>
    </row>
    <row r="5151" spans="1:1" x14ac:dyDescent="0.2">
      <c r="A5151" s="3" t="s">
        <v>1840</v>
      </c>
    </row>
    <row r="5153" spans="1:1" ht="22" x14ac:dyDescent="0.25">
      <c r="A5153" s="6" t="s">
        <v>512</v>
      </c>
    </row>
    <row r="5154" spans="1:1" ht="22" x14ac:dyDescent="0.25">
      <c r="A5154" s="6" t="s">
        <v>1661</v>
      </c>
    </row>
    <row r="5156" spans="1:1" x14ac:dyDescent="0.2">
      <c r="A5156" s="8" t="s">
        <v>1662</v>
      </c>
    </row>
    <row r="5158" spans="1:1" x14ac:dyDescent="0.2">
      <c r="A5158" s="3" t="s">
        <v>1725</v>
      </c>
    </row>
    <row r="5160" spans="1:1" x14ac:dyDescent="0.2">
      <c r="A5160" s="3" t="s">
        <v>1858</v>
      </c>
    </row>
    <row r="5162" spans="1:1" x14ac:dyDescent="0.2">
      <c r="A5162" s="5">
        <v>107</v>
      </c>
    </row>
    <row r="5164" spans="1:1" ht="22" x14ac:dyDescent="0.25">
      <c r="A5164" s="6" t="s">
        <v>1867</v>
      </c>
    </row>
    <row r="5166" spans="1:1" ht="22" x14ac:dyDescent="0.25">
      <c r="A5166" s="6" t="s">
        <v>1661</v>
      </c>
    </row>
    <row r="5168" spans="1:1" x14ac:dyDescent="0.2">
      <c r="A5168" s="8" t="s">
        <v>1666</v>
      </c>
    </row>
    <row r="5170" spans="1:1" x14ac:dyDescent="0.2">
      <c r="A5170" s="3" t="s">
        <v>509</v>
      </c>
    </row>
    <row r="5171" spans="1:1" x14ac:dyDescent="0.2">
      <c r="A5171" s="3" t="s">
        <v>1730</v>
      </c>
    </row>
    <row r="5173" spans="1:1" x14ac:dyDescent="0.2">
      <c r="A5173" s="8" t="s">
        <v>1672</v>
      </c>
    </row>
    <row r="5175" spans="1:1" x14ac:dyDescent="0.2">
      <c r="A5175" s="3" t="s">
        <v>1840</v>
      </c>
    </row>
    <row r="5177" spans="1:1" ht="22" x14ac:dyDescent="0.25">
      <c r="A5177" s="6" t="s">
        <v>513</v>
      </c>
    </row>
    <row r="5178" spans="1:1" ht="22" x14ac:dyDescent="0.25">
      <c r="A5178" s="6" t="s">
        <v>1661</v>
      </c>
    </row>
    <row r="5180" spans="1:1" x14ac:dyDescent="0.2">
      <c r="A5180" s="5" t="s">
        <v>592</v>
      </c>
    </row>
    <row r="5182" spans="1:1" x14ac:dyDescent="0.2">
      <c r="A5182" s="8" t="s">
        <v>1662</v>
      </c>
    </row>
    <row r="5184" spans="1:1" x14ac:dyDescent="0.2">
      <c r="A5184" s="3" t="s">
        <v>1725</v>
      </c>
    </row>
    <row r="5186" spans="1:1" x14ac:dyDescent="0.2">
      <c r="A5186" s="8" t="s">
        <v>1666</v>
      </c>
    </row>
    <row r="5188" spans="1:1" x14ac:dyDescent="0.2">
      <c r="A5188" s="3" t="s">
        <v>1868</v>
      </c>
    </row>
    <row r="5190" spans="1:1" x14ac:dyDescent="0.2">
      <c r="A5190" s="3" t="s">
        <v>509</v>
      </c>
    </row>
    <row r="5191" spans="1:1" x14ac:dyDescent="0.2">
      <c r="A5191" s="3" t="s">
        <v>695</v>
      </c>
    </row>
    <row r="5193" spans="1:1" x14ac:dyDescent="0.2">
      <c r="A5193" s="8" t="s">
        <v>1672</v>
      </c>
    </row>
    <row r="5195" spans="1:1" x14ac:dyDescent="0.2">
      <c r="A5195" s="3" t="s">
        <v>1840</v>
      </c>
    </row>
    <row r="5197" spans="1:1" ht="22" x14ac:dyDescent="0.25">
      <c r="A5197" s="6" t="s">
        <v>514</v>
      </c>
    </row>
    <row r="5198" spans="1:1" ht="22" x14ac:dyDescent="0.25">
      <c r="A5198" s="6" t="s">
        <v>1661</v>
      </c>
    </row>
    <row r="5200" spans="1:1" x14ac:dyDescent="0.2">
      <c r="A5200" s="8" t="s">
        <v>1662</v>
      </c>
    </row>
    <row r="5202" spans="1:1" x14ac:dyDescent="0.2">
      <c r="A5202" s="3" t="s">
        <v>1725</v>
      </c>
    </row>
    <row r="5204" spans="1:1" x14ac:dyDescent="0.2">
      <c r="A5204" s="8" t="s">
        <v>1666</v>
      </c>
    </row>
    <row r="5206" spans="1:1" x14ac:dyDescent="0.2">
      <c r="A5206" s="3" t="s">
        <v>1869</v>
      </c>
    </row>
    <row r="5208" spans="1:1" x14ac:dyDescent="0.2">
      <c r="A5208" s="3" t="s">
        <v>509</v>
      </c>
    </row>
    <row r="5209" spans="1:1" x14ac:dyDescent="0.2">
      <c r="A5209" s="3" t="s">
        <v>739</v>
      </c>
    </row>
    <row r="5211" spans="1:1" x14ac:dyDescent="0.2">
      <c r="A5211" s="8" t="s">
        <v>1672</v>
      </c>
    </row>
    <row r="5213" spans="1:1" x14ac:dyDescent="0.2">
      <c r="A5213" s="3" t="s">
        <v>1840</v>
      </c>
    </row>
    <row r="5215" spans="1:1" ht="22" x14ac:dyDescent="0.25">
      <c r="A5215" s="6" t="s">
        <v>515</v>
      </c>
    </row>
    <row r="5216" spans="1:1" ht="22" x14ac:dyDescent="0.25">
      <c r="A5216" s="6" t="s">
        <v>1661</v>
      </c>
    </row>
    <row r="5218" spans="1:1" x14ac:dyDescent="0.2">
      <c r="A5218" s="8" t="s">
        <v>1662</v>
      </c>
    </row>
    <row r="5220" spans="1:1" x14ac:dyDescent="0.2">
      <c r="A5220" s="3" t="s">
        <v>1725</v>
      </c>
    </row>
    <row r="5222" spans="1:1" x14ac:dyDescent="0.2">
      <c r="A5222" s="3" t="s">
        <v>1870</v>
      </c>
    </row>
    <row r="5224" spans="1:1" x14ac:dyDescent="0.2">
      <c r="A5224" s="5">
        <v>108</v>
      </c>
    </row>
    <row r="5226" spans="1:1" ht="22" x14ac:dyDescent="0.25">
      <c r="A5226" s="6" t="s">
        <v>1871</v>
      </c>
    </row>
    <row r="5228" spans="1:1" ht="22" x14ac:dyDescent="0.25">
      <c r="A5228" s="6" t="s">
        <v>1661</v>
      </c>
    </row>
    <row r="5230" spans="1:1" x14ac:dyDescent="0.2">
      <c r="A5230" s="8" t="s">
        <v>1666</v>
      </c>
    </row>
    <row r="5232" spans="1:1" x14ac:dyDescent="0.2">
      <c r="A5232" s="3" t="s">
        <v>509</v>
      </c>
    </row>
    <row r="5233" spans="1:1" x14ac:dyDescent="0.2">
      <c r="A5233" s="3" t="s">
        <v>647</v>
      </c>
    </row>
    <row r="5235" spans="1:1" x14ac:dyDescent="0.2">
      <c r="A5235" s="8" t="s">
        <v>1672</v>
      </c>
    </row>
    <row r="5237" spans="1:1" x14ac:dyDescent="0.2">
      <c r="A5237" s="3" t="s">
        <v>1840</v>
      </c>
    </row>
    <row r="5239" spans="1:1" ht="22" x14ac:dyDescent="0.25">
      <c r="A5239" s="6" t="s">
        <v>516</v>
      </c>
    </row>
    <row r="5240" spans="1:1" ht="22" x14ac:dyDescent="0.25">
      <c r="A5240" s="6" t="s">
        <v>1661</v>
      </c>
    </row>
    <row r="5242" spans="1:1" x14ac:dyDescent="0.2">
      <c r="A5242" s="5" t="s">
        <v>592</v>
      </c>
    </row>
    <row r="5244" spans="1:1" x14ac:dyDescent="0.2">
      <c r="A5244" s="8" t="s">
        <v>1662</v>
      </c>
    </row>
    <row r="5246" spans="1:1" x14ac:dyDescent="0.2">
      <c r="A5246" s="3" t="s">
        <v>1725</v>
      </c>
    </row>
    <row r="5248" spans="1:1" x14ac:dyDescent="0.2">
      <c r="A5248" s="8" t="s">
        <v>1666</v>
      </c>
    </row>
    <row r="5250" spans="1:1" x14ac:dyDescent="0.2">
      <c r="A5250" s="3" t="s">
        <v>1872</v>
      </c>
    </row>
    <row r="5252" spans="1:1" x14ac:dyDescent="0.2">
      <c r="A5252" s="3" t="s">
        <v>509</v>
      </c>
    </row>
    <row r="5253" spans="1:1" x14ac:dyDescent="0.2">
      <c r="A5253" s="3" t="s">
        <v>639</v>
      </c>
    </row>
    <row r="5255" spans="1:1" x14ac:dyDescent="0.2">
      <c r="A5255" s="8" t="s">
        <v>1672</v>
      </c>
    </row>
    <row r="5257" spans="1:1" x14ac:dyDescent="0.2">
      <c r="A5257" s="3" t="s">
        <v>1840</v>
      </c>
    </row>
    <row r="5259" spans="1:1" ht="22" x14ac:dyDescent="0.25">
      <c r="A5259" s="6" t="s">
        <v>517</v>
      </c>
    </row>
    <row r="5260" spans="1:1" ht="22" x14ac:dyDescent="0.25">
      <c r="A5260" s="6" t="s">
        <v>1661</v>
      </c>
    </row>
    <row r="5262" spans="1:1" x14ac:dyDescent="0.2">
      <c r="A5262" s="8" t="s">
        <v>1662</v>
      </c>
    </row>
    <row r="5264" spans="1:1" x14ac:dyDescent="0.2">
      <c r="A5264" s="3" t="s">
        <v>1725</v>
      </c>
    </row>
    <row r="5266" spans="1:1" x14ac:dyDescent="0.2">
      <c r="A5266" s="8" t="s">
        <v>1666</v>
      </c>
    </row>
    <row r="5268" spans="1:1" x14ac:dyDescent="0.2">
      <c r="A5268" s="3" t="s">
        <v>1849</v>
      </c>
    </row>
    <row r="5270" spans="1:1" x14ac:dyDescent="0.2">
      <c r="A5270" s="3" t="s">
        <v>509</v>
      </c>
    </row>
    <row r="5271" spans="1:1" x14ac:dyDescent="0.2">
      <c r="A5271" s="3" t="s">
        <v>699</v>
      </c>
    </row>
    <row r="5273" spans="1:1" x14ac:dyDescent="0.2">
      <c r="A5273" s="8" t="s">
        <v>1672</v>
      </c>
    </row>
    <row r="5275" spans="1:1" x14ac:dyDescent="0.2">
      <c r="A5275" s="3" t="s">
        <v>1840</v>
      </c>
    </row>
    <row r="5277" spans="1:1" ht="22" x14ac:dyDescent="0.25">
      <c r="A5277" s="6" t="s">
        <v>518</v>
      </c>
    </row>
    <row r="5278" spans="1:1" ht="22" x14ac:dyDescent="0.25">
      <c r="A5278" s="6" t="s">
        <v>1661</v>
      </c>
    </row>
    <row r="5280" spans="1:1" x14ac:dyDescent="0.2">
      <c r="A5280" s="8" t="s">
        <v>1662</v>
      </c>
    </row>
    <row r="5282" spans="1:1" x14ac:dyDescent="0.2">
      <c r="A5282" s="3" t="s">
        <v>1725</v>
      </c>
    </row>
    <row r="5284" spans="1:1" x14ac:dyDescent="0.2">
      <c r="A5284" s="3" t="s">
        <v>1873</v>
      </c>
    </row>
    <row r="5286" spans="1:1" x14ac:dyDescent="0.2">
      <c r="A5286" s="5">
        <v>109</v>
      </c>
    </row>
    <row r="5288" spans="1:1" ht="22" x14ac:dyDescent="0.25">
      <c r="A5288" s="6" t="s">
        <v>1874</v>
      </c>
    </row>
    <row r="5290" spans="1:1" ht="22" x14ac:dyDescent="0.25">
      <c r="A5290" s="6" t="s">
        <v>1661</v>
      </c>
    </row>
    <row r="5292" spans="1:1" x14ac:dyDescent="0.2">
      <c r="A5292" s="8" t="s">
        <v>1666</v>
      </c>
    </row>
    <row r="5294" spans="1:1" x14ac:dyDescent="0.2">
      <c r="A5294" s="3" t="s">
        <v>509</v>
      </c>
    </row>
    <row r="5295" spans="1:1" x14ac:dyDescent="0.2">
      <c r="A5295" s="3" t="s">
        <v>1728</v>
      </c>
    </row>
    <row r="5297" spans="1:1" x14ac:dyDescent="0.2">
      <c r="A5297" s="8" t="s">
        <v>1672</v>
      </c>
    </row>
    <row r="5299" spans="1:1" x14ac:dyDescent="0.2">
      <c r="A5299" s="3" t="s">
        <v>1840</v>
      </c>
    </row>
    <row r="5301" spans="1:1" ht="22" x14ac:dyDescent="0.25">
      <c r="A5301" s="6" t="s">
        <v>519</v>
      </c>
    </row>
    <row r="5302" spans="1:1" ht="22" x14ac:dyDescent="0.25">
      <c r="A5302" s="6" t="s">
        <v>1661</v>
      </c>
    </row>
    <row r="5304" spans="1:1" x14ac:dyDescent="0.2">
      <c r="A5304" s="5" t="s">
        <v>592</v>
      </c>
    </row>
    <row r="5306" spans="1:1" x14ac:dyDescent="0.2">
      <c r="A5306" s="8" t="s">
        <v>1662</v>
      </c>
    </row>
    <row r="5308" spans="1:1" x14ac:dyDescent="0.2">
      <c r="A5308" s="3" t="s">
        <v>1725</v>
      </c>
    </row>
    <row r="5310" spans="1:1" x14ac:dyDescent="0.2">
      <c r="A5310" s="8" t="s">
        <v>1666</v>
      </c>
    </row>
    <row r="5312" spans="1:1" x14ac:dyDescent="0.2">
      <c r="A5312" s="3" t="s">
        <v>1849</v>
      </c>
    </row>
    <row r="5314" spans="1:1" x14ac:dyDescent="0.2">
      <c r="A5314" s="3" t="s">
        <v>509</v>
      </c>
    </row>
    <row r="5315" spans="1:1" x14ac:dyDescent="0.2">
      <c r="A5315" s="3" t="s">
        <v>1731</v>
      </c>
    </row>
    <row r="5317" spans="1:1" x14ac:dyDescent="0.2">
      <c r="A5317" s="8" t="s">
        <v>1672</v>
      </c>
    </row>
    <row r="5319" spans="1:1" x14ac:dyDescent="0.2">
      <c r="A5319" s="3" t="s">
        <v>1840</v>
      </c>
    </row>
    <row r="5321" spans="1:1" ht="22" x14ac:dyDescent="0.25">
      <c r="A5321" s="6" t="s">
        <v>520</v>
      </c>
    </row>
    <row r="5322" spans="1:1" ht="22" x14ac:dyDescent="0.25">
      <c r="A5322" s="6" t="s">
        <v>1661</v>
      </c>
    </row>
    <row r="5324" spans="1:1" x14ac:dyDescent="0.2">
      <c r="A5324" s="8" t="s">
        <v>1662</v>
      </c>
    </row>
    <row r="5326" spans="1:1" x14ac:dyDescent="0.2">
      <c r="A5326" s="3" t="s">
        <v>1725</v>
      </c>
    </row>
    <row r="5328" spans="1:1" x14ac:dyDescent="0.2">
      <c r="A5328" s="8" t="s">
        <v>1666</v>
      </c>
    </row>
    <row r="5330" spans="1:1" x14ac:dyDescent="0.2">
      <c r="A5330" s="3" t="s">
        <v>1858</v>
      </c>
    </row>
    <row r="5332" spans="1:1" x14ac:dyDescent="0.2">
      <c r="A5332" s="3" t="s">
        <v>509</v>
      </c>
    </row>
    <row r="5333" spans="1:1" x14ac:dyDescent="0.2">
      <c r="A5333" s="3" t="s">
        <v>719</v>
      </c>
    </row>
    <row r="5335" spans="1:1" x14ac:dyDescent="0.2">
      <c r="A5335" s="8" t="s">
        <v>1672</v>
      </c>
    </row>
    <row r="5337" spans="1:1" x14ac:dyDescent="0.2">
      <c r="A5337" s="3" t="s">
        <v>1840</v>
      </c>
    </row>
    <row r="5339" spans="1:1" ht="22" x14ac:dyDescent="0.25">
      <c r="A5339" s="6" t="s">
        <v>521</v>
      </c>
    </row>
    <row r="5340" spans="1:1" ht="22" x14ac:dyDescent="0.25">
      <c r="A5340" s="6" t="s">
        <v>1661</v>
      </c>
    </row>
    <row r="5342" spans="1:1" x14ac:dyDescent="0.2">
      <c r="A5342" s="8" t="s">
        <v>1662</v>
      </c>
    </row>
    <row r="5344" spans="1:1" x14ac:dyDescent="0.2">
      <c r="A5344" s="3" t="s">
        <v>1725</v>
      </c>
    </row>
    <row r="5346" spans="1:1" x14ac:dyDescent="0.2">
      <c r="A5346" s="3" t="s">
        <v>1875</v>
      </c>
    </row>
    <row r="5348" spans="1:1" x14ac:dyDescent="0.2">
      <c r="A5348" s="5">
        <v>110</v>
      </c>
    </row>
    <row r="5350" spans="1:1" ht="22" x14ac:dyDescent="0.25">
      <c r="A5350" s="6" t="s">
        <v>1876</v>
      </c>
    </row>
    <row r="5352" spans="1:1" ht="22" x14ac:dyDescent="0.25">
      <c r="A5352" s="6" t="s">
        <v>1661</v>
      </c>
    </row>
    <row r="5354" spans="1:1" x14ac:dyDescent="0.2">
      <c r="A5354" s="8" t="s">
        <v>1666</v>
      </c>
    </row>
    <row r="5356" spans="1:1" x14ac:dyDescent="0.2">
      <c r="A5356" s="3" t="s">
        <v>509</v>
      </c>
    </row>
    <row r="5357" spans="1:1" x14ac:dyDescent="0.2">
      <c r="A5357" s="3" t="s">
        <v>747</v>
      </c>
    </row>
    <row r="5359" spans="1:1" x14ac:dyDescent="0.2">
      <c r="A5359" s="8" t="s">
        <v>1672</v>
      </c>
    </row>
    <row r="5361" spans="1:1" x14ac:dyDescent="0.2">
      <c r="A5361" s="3" t="s">
        <v>1840</v>
      </c>
    </row>
    <row r="5363" spans="1:1" ht="22" x14ac:dyDescent="0.25">
      <c r="A5363" s="6" t="s">
        <v>522</v>
      </c>
    </row>
    <row r="5364" spans="1:1" ht="22" x14ac:dyDescent="0.25">
      <c r="A5364" s="6" t="s">
        <v>1661</v>
      </c>
    </row>
    <row r="5366" spans="1:1" x14ac:dyDescent="0.2">
      <c r="A5366" s="5" t="s">
        <v>592</v>
      </c>
    </row>
    <row r="5368" spans="1:1" x14ac:dyDescent="0.2">
      <c r="A5368" s="8" t="s">
        <v>1662</v>
      </c>
    </row>
    <row r="5370" spans="1:1" x14ac:dyDescent="0.2">
      <c r="A5370" s="3" t="s">
        <v>1725</v>
      </c>
    </row>
    <row r="5372" spans="1:1" x14ac:dyDescent="0.2">
      <c r="A5372" s="8" t="s">
        <v>1666</v>
      </c>
    </row>
    <row r="5374" spans="1:1" x14ac:dyDescent="0.2">
      <c r="A5374" s="3" t="s">
        <v>1830</v>
      </c>
    </row>
    <row r="5376" spans="1:1" x14ac:dyDescent="0.2">
      <c r="A5376" s="3" t="s">
        <v>1386</v>
      </c>
    </row>
    <row r="5378" spans="1:1" ht="22" x14ac:dyDescent="0.25">
      <c r="A5378" s="6" t="s">
        <v>523</v>
      </c>
    </row>
    <row r="5379" spans="1:1" ht="22" x14ac:dyDescent="0.25">
      <c r="A5379" s="6" t="s">
        <v>1661</v>
      </c>
    </row>
    <row r="5381" spans="1:1" x14ac:dyDescent="0.2">
      <c r="A5381" s="8" t="s">
        <v>1662</v>
      </c>
    </row>
    <row r="5383" spans="1:1" x14ac:dyDescent="0.2">
      <c r="A5383" s="3" t="s">
        <v>1725</v>
      </c>
    </row>
    <row r="5385" spans="1:1" x14ac:dyDescent="0.2">
      <c r="A5385" s="8" t="s">
        <v>1666</v>
      </c>
    </row>
    <row r="5387" spans="1:1" x14ac:dyDescent="0.2">
      <c r="A5387" s="3" t="s">
        <v>1726</v>
      </c>
    </row>
    <row r="5389" spans="1:1" x14ac:dyDescent="0.2">
      <c r="A5389" s="3" t="s">
        <v>525</v>
      </c>
    </row>
    <row r="5390" spans="1:1" x14ac:dyDescent="0.2">
      <c r="A5390" s="3" t="s">
        <v>1877</v>
      </c>
    </row>
    <row r="5392" spans="1:1" ht="22" x14ac:dyDescent="0.25">
      <c r="A5392" s="6" t="s">
        <v>524</v>
      </c>
    </row>
    <row r="5393" spans="1:1" ht="22" x14ac:dyDescent="0.25">
      <c r="A5393" s="6" t="s">
        <v>1661</v>
      </c>
    </row>
    <row r="5395" spans="1:1" x14ac:dyDescent="0.2">
      <c r="A5395" s="8" t="s">
        <v>1662</v>
      </c>
    </row>
    <row r="5397" spans="1:1" x14ac:dyDescent="0.2">
      <c r="A5397" s="3" t="s">
        <v>1725</v>
      </c>
    </row>
    <row r="5399" spans="1:1" x14ac:dyDescent="0.2">
      <c r="A5399" s="8" t="s">
        <v>1666</v>
      </c>
    </row>
    <row r="5401" spans="1:1" x14ac:dyDescent="0.2">
      <c r="A5401" s="3" t="s">
        <v>1726</v>
      </c>
    </row>
    <row r="5403" spans="1:1" x14ac:dyDescent="0.2">
      <c r="A5403" s="5">
        <v>111</v>
      </c>
    </row>
    <row r="5405" spans="1:1" ht="22" x14ac:dyDescent="0.25">
      <c r="A5405" s="6" t="s">
        <v>1878</v>
      </c>
    </row>
    <row r="5407" spans="1:1" ht="22" x14ac:dyDescent="0.25">
      <c r="A5407" s="6" t="s">
        <v>1879</v>
      </c>
    </row>
    <row r="5409" spans="1:1" ht="22" x14ac:dyDescent="0.25">
      <c r="A5409" s="6" t="s">
        <v>1661</v>
      </c>
    </row>
    <row r="5411" spans="1:1" x14ac:dyDescent="0.2">
      <c r="A5411" s="3" t="s">
        <v>525</v>
      </c>
    </row>
    <row r="5412" spans="1:1" x14ac:dyDescent="0.2">
      <c r="A5412" s="3" t="s">
        <v>1880</v>
      </c>
    </row>
    <row r="5414" spans="1:1" ht="22" x14ac:dyDescent="0.25">
      <c r="A5414" s="6" t="s">
        <v>1881</v>
      </c>
    </row>
    <row r="5416" spans="1:1" x14ac:dyDescent="0.2">
      <c r="A5416" s="8" t="s">
        <v>1662</v>
      </c>
    </row>
    <row r="5418" spans="1:1" x14ac:dyDescent="0.2">
      <c r="A5418" s="3" t="s">
        <v>1725</v>
      </c>
    </row>
    <row r="5420" spans="1:1" x14ac:dyDescent="0.2">
      <c r="A5420" s="8" t="s">
        <v>1666</v>
      </c>
    </row>
    <row r="5422" spans="1:1" x14ac:dyDescent="0.2">
      <c r="A5422" s="3" t="s">
        <v>1882</v>
      </c>
    </row>
    <row r="5424" spans="1:1" x14ac:dyDescent="0.2">
      <c r="A5424" s="8" t="s">
        <v>1662</v>
      </c>
    </row>
    <row r="5426" spans="1:1" x14ac:dyDescent="0.2">
      <c r="A5426" s="3" t="s">
        <v>1768</v>
      </c>
    </row>
    <row r="5428" spans="1:1" x14ac:dyDescent="0.2">
      <c r="A5428" s="8" t="s">
        <v>1666</v>
      </c>
    </row>
    <row r="5430" spans="1:1" x14ac:dyDescent="0.2">
      <c r="A5430" s="3" t="s">
        <v>1883</v>
      </c>
    </row>
    <row r="5432" spans="1:1" x14ac:dyDescent="0.2">
      <c r="A5432" s="5" t="s">
        <v>592</v>
      </c>
    </row>
    <row r="5434" spans="1:1" x14ac:dyDescent="0.2">
      <c r="A5434" s="3" t="s">
        <v>1398</v>
      </c>
    </row>
    <row r="5436" spans="1:1" ht="22" x14ac:dyDescent="0.25">
      <c r="A5436" s="6" t="s">
        <v>526</v>
      </c>
    </row>
    <row r="5437" spans="1:1" ht="22" x14ac:dyDescent="0.25">
      <c r="A5437" s="6" t="s">
        <v>1661</v>
      </c>
    </row>
    <row r="5439" spans="1:1" x14ac:dyDescent="0.2">
      <c r="A5439" s="3" t="s">
        <v>1402</v>
      </c>
    </row>
    <row r="5441" spans="1:1" ht="22" x14ac:dyDescent="0.25">
      <c r="A5441" s="6" t="s">
        <v>527</v>
      </c>
    </row>
    <row r="5442" spans="1:1" ht="22" x14ac:dyDescent="0.25">
      <c r="A5442" s="6" t="s">
        <v>1661</v>
      </c>
    </row>
    <row r="5444" spans="1:1" x14ac:dyDescent="0.2">
      <c r="A5444" s="8" t="s">
        <v>1662</v>
      </c>
    </row>
    <row r="5446" spans="1:1" x14ac:dyDescent="0.2">
      <c r="A5446" s="3" t="s">
        <v>1725</v>
      </c>
    </row>
    <row r="5448" spans="1:1" x14ac:dyDescent="0.2">
      <c r="A5448" s="8" t="s">
        <v>1666</v>
      </c>
    </row>
    <row r="5450" spans="1:1" x14ac:dyDescent="0.2">
      <c r="A5450" s="3" t="s">
        <v>1884</v>
      </c>
    </row>
    <row r="5452" spans="1:1" x14ac:dyDescent="0.2">
      <c r="A5452" s="3" t="s">
        <v>1405</v>
      </c>
    </row>
    <row r="5454" spans="1:1" x14ac:dyDescent="0.2">
      <c r="A5454" s="5">
        <v>112</v>
      </c>
    </row>
    <row r="5456" spans="1:1" ht="22" x14ac:dyDescent="0.25">
      <c r="A5456" s="6" t="s">
        <v>528</v>
      </c>
    </row>
    <row r="5457" spans="1:1" ht="22" x14ac:dyDescent="0.25">
      <c r="A5457" s="6" t="s">
        <v>1661</v>
      </c>
    </row>
    <row r="5459" spans="1:1" x14ac:dyDescent="0.2">
      <c r="A5459" s="5" t="s">
        <v>592</v>
      </c>
    </row>
    <row r="5461" spans="1:1" x14ac:dyDescent="0.2">
      <c r="A5461" s="8" t="s">
        <v>1662</v>
      </c>
    </row>
    <row r="5463" spans="1:1" x14ac:dyDescent="0.2">
      <c r="A5463" s="3" t="s">
        <v>1725</v>
      </c>
    </row>
    <row r="5465" spans="1:1" x14ac:dyDescent="0.2">
      <c r="A5465" s="8" t="s">
        <v>1666</v>
      </c>
    </row>
    <row r="5467" spans="1:1" x14ac:dyDescent="0.2">
      <c r="A5467" s="3" t="s">
        <v>1885</v>
      </c>
    </row>
    <row r="5469" spans="1:1" x14ac:dyDescent="0.2">
      <c r="A5469" s="3" t="s">
        <v>1409</v>
      </c>
    </row>
    <row r="5471" spans="1:1" ht="22" x14ac:dyDescent="0.25">
      <c r="A5471" s="6" t="s">
        <v>529</v>
      </c>
    </row>
    <row r="5472" spans="1:1" ht="22" x14ac:dyDescent="0.25">
      <c r="A5472" s="6" t="s">
        <v>1661</v>
      </c>
    </row>
    <row r="5474" spans="1:1" x14ac:dyDescent="0.2">
      <c r="A5474" s="8" t="s">
        <v>1662</v>
      </c>
    </row>
    <row r="5476" spans="1:1" x14ac:dyDescent="0.2">
      <c r="A5476" s="3" t="s">
        <v>1725</v>
      </c>
    </row>
    <row r="5478" spans="1:1" x14ac:dyDescent="0.2">
      <c r="A5478" s="8" t="s">
        <v>1666</v>
      </c>
    </row>
    <row r="5480" spans="1:1" x14ac:dyDescent="0.2">
      <c r="A5480" s="3" t="s">
        <v>1790</v>
      </c>
    </row>
    <row r="5482" spans="1:1" x14ac:dyDescent="0.2">
      <c r="A5482" s="3" t="s">
        <v>1412</v>
      </c>
    </row>
    <row r="5484" spans="1:1" ht="22" x14ac:dyDescent="0.25">
      <c r="A5484" s="6" t="s">
        <v>530</v>
      </c>
    </row>
    <row r="5485" spans="1:1" ht="22" x14ac:dyDescent="0.25">
      <c r="A5485" s="6" t="s">
        <v>1661</v>
      </c>
    </row>
    <row r="5487" spans="1:1" x14ac:dyDescent="0.2">
      <c r="A5487" s="8" t="s">
        <v>1662</v>
      </c>
    </row>
    <row r="5489" spans="1:1" x14ac:dyDescent="0.2">
      <c r="A5489" s="3" t="s">
        <v>1725</v>
      </c>
    </row>
    <row r="5491" spans="1:1" x14ac:dyDescent="0.2">
      <c r="A5491" s="8" t="s">
        <v>1666</v>
      </c>
    </row>
    <row r="5493" spans="1:1" x14ac:dyDescent="0.2">
      <c r="A5493" s="3" t="s">
        <v>1885</v>
      </c>
    </row>
    <row r="5495" spans="1:1" x14ac:dyDescent="0.2">
      <c r="A5495" s="3" t="s">
        <v>1415</v>
      </c>
    </row>
    <row r="5497" spans="1:1" ht="22" x14ac:dyDescent="0.25">
      <c r="A5497" s="6" t="s">
        <v>1886</v>
      </c>
    </row>
    <row r="5499" spans="1:1" x14ac:dyDescent="0.2">
      <c r="A5499" s="8" t="s">
        <v>1662</v>
      </c>
    </row>
    <row r="5501" spans="1:1" x14ac:dyDescent="0.2">
      <c r="A5501" s="3" t="s">
        <v>1725</v>
      </c>
    </row>
    <row r="5503" spans="1:1" x14ac:dyDescent="0.2">
      <c r="A5503" s="3" t="s">
        <v>1887</v>
      </c>
    </row>
    <row r="5505" spans="1:1" x14ac:dyDescent="0.2">
      <c r="A5505" s="5">
        <v>113</v>
      </c>
    </row>
    <row r="5507" spans="1:1" ht="22" x14ac:dyDescent="0.25">
      <c r="A5507" s="6" t="s">
        <v>1888</v>
      </c>
    </row>
    <row r="5509" spans="1:1" ht="22" x14ac:dyDescent="0.25">
      <c r="A5509" s="6" t="s">
        <v>1661</v>
      </c>
    </row>
    <row r="5511" spans="1:1" x14ac:dyDescent="0.2">
      <c r="A5511" s="8" t="s">
        <v>1666</v>
      </c>
    </row>
    <row r="5513" spans="1:1" x14ac:dyDescent="0.2">
      <c r="A5513" s="3" t="s">
        <v>1418</v>
      </c>
    </row>
    <row r="5515" spans="1:1" ht="22" x14ac:dyDescent="0.25">
      <c r="A5515" s="6" t="s">
        <v>531</v>
      </c>
    </row>
    <row r="5516" spans="1:1" ht="22" x14ac:dyDescent="0.25">
      <c r="A5516" s="6" t="s">
        <v>1661</v>
      </c>
    </row>
    <row r="5518" spans="1:1" x14ac:dyDescent="0.2">
      <c r="A5518" s="8" t="s">
        <v>1662</v>
      </c>
    </row>
    <row r="5520" spans="1:1" x14ac:dyDescent="0.2">
      <c r="A5520" s="3" t="s">
        <v>1725</v>
      </c>
    </row>
    <row r="5522" spans="1:1" x14ac:dyDescent="0.2">
      <c r="A5522" s="8" t="s">
        <v>1666</v>
      </c>
    </row>
    <row r="5524" spans="1:1" x14ac:dyDescent="0.2">
      <c r="A5524" s="3" t="s">
        <v>1889</v>
      </c>
    </row>
    <row r="5526" spans="1:1" x14ac:dyDescent="0.2">
      <c r="A5526" s="8" t="s">
        <v>1662</v>
      </c>
    </row>
    <row r="5528" spans="1:1" x14ac:dyDescent="0.2">
      <c r="A5528" s="3" t="s">
        <v>1725</v>
      </c>
    </row>
    <row r="5530" spans="1:1" x14ac:dyDescent="0.2">
      <c r="A5530" s="8" t="s">
        <v>1666</v>
      </c>
    </row>
    <row r="5532" spans="1:1" x14ac:dyDescent="0.2">
      <c r="A5532" s="3" t="s">
        <v>1890</v>
      </c>
    </row>
    <row r="5534" spans="1:1" x14ac:dyDescent="0.2">
      <c r="A5534" s="5" t="s">
        <v>592</v>
      </c>
    </row>
    <row r="5536" spans="1:1" x14ac:dyDescent="0.2">
      <c r="A5536" s="3" t="s">
        <v>1421</v>
      </c>
    </row>
    <row r="5538" spans="1:1" ht="22" x14ac:dyDescent="0.25">
      <c r="A5538" s="6" t="s">
        <v>1891</v>
      </c>
    </row>
    <row r="5540" spans="1:1" x14ac:dyDescent="0.2">
      <c r="A5540" s="3" t="s">
        <v>1424</v>
      </c>
    </row>
    <row r="5542" spans="1:1" ht="22" x14ac:dyDescent="0.25">
      <c r="A5542" s="6" t="s">
        <v>532</v>
      </c>
    </row>
    <row r="5543" spans="1:1" ht="22" x14ac:dyDescent="0.25">
      <c r="A5543" s="6" t="s">
        <v>1661</v>
      </c>
    </row>
    <row r="5545" spans="1:1" x14ac:dyDescent="0.2">
      <c r="A5545" s="8" t="s">
        <v>1662</v>
      </c>
    </row>
    <row r="5547" spans="1:1" x14ac:dyDescent="0.2">
      <c r="A5547" s="3" t="s">
        <v>1725</v>
      </c>
    </row>
    <row r="5549" spans="1:1" x14ac:dyDescent="0.2">
      <c r="A5549" s="8" t="s">
        <v>1666</v>
      </c>
    </row>
    <row r="5551" spans="1:1" x14ac:dyDescent="0.2">
      <c r="A5551" s="3" t="s">
        <v>1892</v>
      </c>
    </row>
    <row r="5553" spans="1:1" x14ac:dyDescent="0.2">
      <c r="A5553" s="3" t="s">
        <v>1428</v>
      </c>
    </row>
    <row r="5555" spans="1:1" x14ac:dyDescent="0.2">
      <c r="A5555" s="5">
        <v>114</v>
      </c>
    </row>
    <row r="5557" spans="1:1" ht="22" x14ac:dyDescent="0.25">
      <c r="A5557" s="6" t="s">
        <v>533</v>
      </c>
    </row>
    <row r="5558" spans="1:1" ht="22" x14ac:dyDescent="0.25">
      <c r="A5558" s="6" t="s">
        <v>1661</v>
      </c>
    </row>
    <row r="5560" spans="1:1" x14ac:dyDescent="0.2">
      <c r="A5560" s="5" t="s">
        <v>592</v>
      </c>
    </row>
    <row r="5562" spans="1:1" x14ac:dyDescent="0.2">
      <c r="A5562" s="8" t="s">
        <v>1662</v>
      </c>
    </row>
    <row r="5564" spans="1:1" x14ac:dyDescent="0.2">
      <c r="A5564" s="3" t="s">
        <v>1725</v>
      </c>
    </row>
    <row r="5566" spans="1:1" x14ac:dyDescent="0.2">
      <c r="A5566" s="8" t="s">
        <v>1666</v>
      </c>
    </row>
    <row r="5568" spans="1:1" x14ac:dyDescent="0.2">
      <c r="A5568" s="3" t="s">
        <v>1893</v>
      </c>
    </row>
    <row r="5570" spans="1:1" x14ac:dyDescent="0.2">
      <c r="A5570" s="3" t="s">
        <v>1432</v>
      </c>
    </row>
    <row r="5572" spans="1:1" ht="22" x14ac:dyDescent="0.25">
      <c r="A5572" s="6" t="s">
        <v>534</v>
      </c>
    </row>
    <row r="5573" spans="1:1" ht="22" x14ac:dyDescent="0.25">
      <c r="A5573" s="6" t="s">
        <v>1661</v>
      </c>
    </row>
    <row r="5575" spans="1:1" x14ac:dyDescent="0.2">
      <c r="A5575" s="8" t="s">
        <v>1662</v>
      </c>
    </row>
    <row r="5577" spans="1:1" x14ac:dyDescent="0.2">
      <c r="A5577" s="3" t="s">
        <v>1725</v>
      </c>
    </row>
    <row r="5579" spans="1:1" x14ac:dyDescent="0.2">
      <c r="A5579" s="8" t="s">
        <v>1666</v>
      </c>
    </row>
    <row r="5581" spans="1:1" x14ac:dyDescent="0.2">
      <c r="A5581" s="3" t="s">
        <v>1894</v>
      </c>
    </row>
    <row r="5583" spans="1:1" x14ac:dyDescent="0.2">
      <c r="A5583" s="3" t="s">
        <v>1436</v>
      </c>
    </row>
    <row r="5585" spans="1:1" ht="22" x14ac:dyDescent="0.25">
      <c r="A5585" s="6" t="s">
        <v>1895</v>
      </c>
    </row>
    <row r="5587" spans="1:1" x14ac:dyDescent="0.2">
      <c r="A5587" s="8" t="s">
        <v>1662</v>
      </c>
    </row>
    <row r="5589" spans="1:1" x14ac:dyDescent="0.2">
      <c r="A5589" s="3" t="s">
        <v>1725</v>
      </c>
    </row>
    <row r="5591" spans="1:1" x14ac:dyDescent="0.2">
      <c r="A5591" s="8" t="s">
        <v>1666</v>
      </c>
    </row>
    <row r="5593" spans="1:1" x14ac:dyDescent="0.2">
      <c r="A5593" s="3" t="s">
        <v>1896</v>
      </c>
    </row>
    <row r="5595" spans="1:1" x14ac:dyDescent="0.2">
      <c r="A5595" s="3" t="s">
        <v>1439</v>
      </c>
    </row>
    <row r="5597" spans="1:1" ht="22" x14ac:dyDescent="0.25">
      <c r="A5597" s="6" t="s">
        <v>535</v>
      </c>
    </row>
    <row r="5598" spans="1:1" ht="22" x14ac:dyDescent="0.25">
      <c r="A5598" s="6" t="s">
        <v>1661</v>
      </c>
    </row>
    <row r="5600" spans="1:1" x14ac:dyDescent="0.2">
      <c r="A5600" s="8" t="s">
        <v>1662</v>
      </c>
    </row>
    <row r="5602" spans="1:1" x14ac:dyDescent="0.2">
      <c r="A5602" s="5">
        <v>115</v>
      </c>
    </row>
    <row r="5604" spans="1:1" ht="22" x14ac:dyDescent="0.25">
      <c r="A5604" s="6" t="s">
        <v>535</v>
      </c>
    </row>
    <row r="5605" spans="1:1" ht="22" x14ac:dyDescent="0.25">
      <c r="A5605" s="6" t="s">
        <v>1661</v>
      </c>
    </row>
    <row r="5607" spans="1:1" x14ac:dyDescent="0.2">
      <c r="A5607" s="3" t="s">
        <v>1725</v>
      </c>
    </row>
    <row r="5609" spans="1:1" x14ac:dyDescent="0.2">
      <c r="A5609" s="8" t="s">
        <v>1666</v>
      </c>
    </row>
    <row r="5611" spans="1:1" x14ac:dyDescent="0.2">
      <c r="A5611" s="3" t="s">
        <v>1785</v>
      </c>
    </row>
    <row r="5613" spans="1:1" x14ac:dyDescent="0.2">
      <c r="A5613" s="5" t="s">
        <v>592</v>
      </c>
    </row>
    <row r="5615" spans="1:1" x14ac:dyDescent="0.2">
      <c r="A5615" s="3" t="s">
        <v>543</v>
      </c>
    </row>
    <row r="5616" spans="1:1" x14ac:dyDescent="0.2">
      <c r="A5616" s="3" t="s">
        <v>1897</v>
      </c>
    </row>
    <row r="5618" spans="1:1" ht="22" x14ac:dyDescent="0.25">
      <c r="A5618" s="6" t="s">
        <v>536</v>
      </c>
    </row>
    <row r="5619" spans="1:1" ht="22" x14ac:dyDescent="0.25">
      <c r="A5619" s="6" t="s">
        <v>1661</v>
      </c>
    </row>
    <row r="5621" spans="1:1" x14ac:dyDescent="0.2">
      <c r="A5621" s="8" t="s">
        <v>1662</v>
      </c>
    </row>
    <row r="5623" spans="1:1" x14ac:dyDescent="0.2">
      <c r="A5623" s="3" t="s">
        <v>1725</v>
      </c>
    </row>
    <row r="5625" spans="1:1" x14ac:dyDescent="0.2">
      <c r="A5625" s="8" t="s">
        <v>1666</v>
      </c>
    </row>
    <row r="5627" spans="1:1" x14ac:dyDescent="0.2">
      <c r="A5627" s="3" t="s">
        <v>1898</v>
      </c>
    </row>
    <row r="5629" spans="1:1" x14ac:dyDescent="0.2">
      <c r="A5629" s="3" t="s">
        <v>543</v>
      </c>
    </row>
    <row r="5630" spans="1:1" x14ac:dyDescent="0.2">
      <c r="A5630" s="3" t="s">
        <v>1899</v>
      </c>
    </row>
    <row r="5632" spans="1:1" ht="22" x14ac:dyDescent="0.25">
      <c r="A5632" s="6" t="s">
        <v>538</v>
      </c>
    </row>
    <row r="5633" spans="1:1" ht="22" x14ac:dyDescent="0.25">
      <c r="A5633" s="6" t="s">
        <v>1661</v>
      </c>
    </row>
    <row r="5635" spans="1:1" x14ac:dyDescent="0.2">
      <c r="A5635" s="8" t="s">
        <v>1662</v>
      </c>
    </row>
    <row r="5637" spans="1:1" x14ac:dyDescent="0.2">
      <c r="A5637" s="3" t="s">
        <v>1725</v>
      </c>
    </row>
    <row r="5639" spans="1:1" x14ac:dyDescent="0.2">
      <c r="A5639" s="8" t="s">
        <v>1666</v>
      </c>
    </row>
    <row r="5641" spans="1:1" x14ac:dyDescent="0.2">
      <c r="A5641" s="3" t="s">
        <v>1900</v>
      </c>
    </row>
    <row r="5643" spans="1:1" x14ac:dyDescent="0.2">
      <c r="A5643" s="3" t="s">
        <v>1450</v>
      </c>
    </row>
    <row r="5645" spans="1:1" ht="22" x14ac:dyDescent="0.25">
      <c r="A5645" s="6" t="s">
        <v>539</v>
      </c>
    </row>
    <row r="5646" spans="1:1" ht="22" x14ac:dyDescent="0.25">
      <c r="A5646" s="6" t="s">
        <v>1661</v>
      </c>
    </row>
    <row r="5648" spans="1:1" x14ac:dyDescent="0.2">
      <c r="A5648" s="8" t="s">
        <v>1662</v>
      </c>
    </row>
    <row r="5650" spans="1:1" x14ac:dyDescent="0.2">
      <c r="A5650" s="5">
        <v>116</v>
      </c>
    </row>
    <row r="5652" spans="1:1" ht="22" x14ac:dyDescent="0.25">
      <c r="A5652" s="6" t="s">
        <v>539</v>
      </c>
    </row>
    <row r="5653" spans="1:1" ht="22" x14ac:dyDescent="0.25">
      <c r="A5653" s="6" t="s">
        <v>1661</v>
      </c>
    </row>
    <row r="5655" spans="1:1" x14ac:dyDescent="0.2">
      <c r="A5655" s="3" t="s">
        <v>1725</v>
      </c>
    </row>
    <row r="5657" spans="1:1" x14ac:dyDescent="0.2">
      <c r="A5657" s="8" t="s">
        <v>1666</v>
      </c>
    </row>
    <row r="5659" spans="1:1" x14ac:dyDescent="0.2">
      <c r="A5659" s="3" t="s">
        <v>1901</v>
      </c>
    </row>
    <row r="5661" spans="1:1" x14ac:dyDescent="0.2">
      <c r="A5661" s="5" t="s">
        <v>592</v>
      </c>
    </row>
    <row r="5663" spans="1:1" x14ac:dyDescent="0.2">
      <c r="A5663" s="3" t="s">
        <v>1453</v>
      </c>
    </row>
    <row r="5665" spans="1:1" ht="22" x14ac:dyDescent="0.25">
      <c r="A5665" s="6" t="s">
        <v>540</v>
      </c>
    </row>
    <row r="5666" spans="1:1" ht="22" x14ac:dyDescent="0.25">
      <c r="A5666" s="6" t="s">
        <v>1661</v>
      </c>
    </row>
    <row r="5668" spans="1:1" x14ac:dyDescent="0.2">
      <c r="A5668" s="8" t="s">
        <v>1662</v>
      </c>
    </row>
    <row r="5670" spans="1:1" x14ac:dyDescent="0.2">
      <c r="A5670" s="3" t="s">
        <v>1725</v>
      </c>
    </row>
    <row r="5672" spans="1:1" x14ac:dyDescent="0.2">
      <c r="A5672" s="8" t="s">
        <v>1666</v>
      </c>
    </row>
    <row r="5674" spans="1:1" x14ac:dyDescent="0.2">
      <c r="A5674" s="3" t="s">
        <v>1902</v>
      </c>
    </row>
    <row r="5676" spans="1:1" x14ac:dyDescent="0.2">
      <c r="A5676" s="3" t="s">
        <v>1456</v>
      </c>
    </row>
    <row r="5678" spans="1:1" ht="22" x14ac:dyDescent="0.25">
      <c r="A5678" s="6" t="s">
        <v>541</v>
      </c>
    </row>
    <row r="5679" spans="1:1" ht="22" x14ac:dyDescent="0.25">
      <c r="A5679" s="6" t="s">
        <v>1661</v>
      </c>
    </row>
    <row r="5681" spans="1:1" x14ac:dyDescent="0.2">
      <c r="A5681" s="8" t="s">
        <v>1662</v>
      </c>
    </row>
    <row r="5683" spans="1:1" x14ac:dyDescent="0.2">
      <c r="A5683" s="3" t="s">
        <v>1725</v>
      </c>
    </row>
    <row r="5685" spans="1:1" x14ac:dyDescent="0.2">
      <c r="A5685" s="8" t="s">
        <v>1666</v>
      </c>
    </row>
    <row r="5687" spans="1:1" x14ac:dyDescent="0.2">
      <c r="A5687" s="3" t="s">
        <v>1892</v>
      </c>
    </row>
    <row r="5689" spans="1:1" x14ac:dyDescent="0.2">
      <c r="A5689" s="3" t="s">
        <v>543</v>
      </c>
    </row>
    <row r="5690" spans="1:1" x14ac:dyDescent="0.2">
      <c r="A5690" s="3" t="s">
        <v>1903</v>
      </c>
    </row>
    <row r="5692" spans="1:1" ht="22" x14ac:dyDescent="0.25">
      <c r="A5692" s="6" t="s">
        <v>542</v>
      </c>
    </row>
    <row r="5693" spans="1:1" ht="22" x14ac:dyDescent="0.25">
      <c r="A5693" s="6" t="s">
        <v>1661</v>
      </c>
    </row>
    <row r="5695" spans="1:1" x14ac:dyDescent="0.2">
      <c r="A5695" s="8" t="s">
        <v>1662</v>
      </c>
    </row>
    <row r="5697" spans="1:1" x14ac:dyDescent="0.2">
      <c r="A5697" s="5">
        <v>117</v>
      </c>
    </row>
    <row r="5699" spans="1:1" ht="22" x14ac:dyDescent="0.25">
      <c r="A5699" s="6" t="s">
        <v>542</v>
      </c>
    </row>
    <row r="5700" spans="1:1" ht="22" x14ac:dyDescent="0.25">
      <c r="A5700" s="6" t="s">
        <v>1661</v>
      </c>
    </row>
    <row r="5702" spans="1:1" x14ac:dyDescent="0.2">
      <c r="A5702" s="3" t="s">
        <v>1725</v>
      </c>
    </row>
    <row r="5704" spans="1:1" x14ac:dyDescent="0.2">
      <c r="A5704" s="8" t="s">
        <v>1666</v>
      </c>
    </row>
    <row r="5706" spans="1:1" x14ac:dyDescent="0.2">
      <c r="A5706" s="3" t="s">
        <v>1904</v>
      </c>
    </row>
    <row r="5708" spans="1:1" x14ac:dyDescent="0.2">
      <c r="A5708" s="3" t="s">
        <v>543</v>
      </c>
    </row>
    <row r="5709" spans="1:1" x14ac:dyDescent="0.2">
      <c r="A5709" s="3" t="s">
        <v>1905</v>
      </c>
    </row>
    <row r="5711" spans="1:1" ht="22" x14ac:dyDescent="0.25">
      <c r="A5711" s="6" t="s">
        <v>544</v>
      </c>
    </row>
    <row r="5712" spans="1:1" ht="22" x14ac:dyDescent="0.25">
      <c r="A5712" s="6" t="s">
        <v>1661</v>
      </c>
    </row>
    <row r="5714" spans="1:1" x14ac:dyDescent="0.2">
      <c r="A5714" s="3" t="s">
        <v>543</v>
      </c>
    </row>
    <row r="5715" spans="1:1" x14ac:dyDescent="0.2">
      <c r="A5715" s="3" t="s">
        <v>1906</v>
      </c>
    </row>
    <row r="5717" spans="1:1" ht="22" x14ac:dyDescent="0.25">
      <c r="A5717" s="6" t="s">
        <v>545</v>
      </c>
    </row>
    <row r="5718" spans="1:1" ht="22" x14ac:dyDescent="0.25">
      <c r="A5718" s="6" t="s">
        <v>1661</v>
      </c>
    </row>
    <row r="5720" spans="1:1" x14ac:dyDescent="0.2">
      <c r="A5720" s="5" t="s">
        <v>592</v>
      </c>
    </row>
    <row r="5722" spans="1:1" x14ac:dyDescent="0.2">
      <c r="A5722" s="8" t="s">
        <v>1662</v>
      </c>
    </row>
    <row r="5724" spans="1:1" x14ac:dyDescent="0.2">
      <c r="A5724" s="3" t="s">
        <v>1725</v>
      </c>
    </row>
    <row r="5726" spans="1:1" x14ac:dyDescent="0.2">
      <c r="A5726" s="8" t="s">
        <v>1666</v>
      </c>
    </row>
    <row r="5728" spans="1:1" x14ac:dyDescent="0.2">
      <c r="A5728" s="3" t="s">
        <v>1861</v>
      </c>
    </row>
    <row r="5730" spans="1:1" x14ac:dyDescent="0.2">
      <c r="A5730" s="8" t="s">
        <v>1662</v>
      </c>
    </row>
    <row r="5732" spans="1:1" x14ac:dyDescent="0.2">
      <c r="A5732" s="3" t="s">
        <v>1725</v>
      </c>
    </row>
    <row r="5734" spans="1:1" x14ac:dyDescent="0.2">
      <c r="A5734" s="8" t="s">
        <v>1666</v>
      </c>
    </row>
    <row r="5736" spans="1:1" x14ac:dyDescent="0.2">
      <c r="A5736" s="3" t="s">
        <v>1861</v>
      </c>
    </row>
    <row r="5738" spans="1:1" x14ac:dyDescent="0.2">
      <c r="A5738" s="3" t="s">
        <v>1471</v>
      </c>
    </row>
    <row r="5740" spans="1:1" ht="22" x14ac:dyDescent="0.25">
      <c r="A5740" s="6" t="s">
        <v>546</v>
      </c>
    </row>
    <row r="5741" spans="1:1" ht="22" x14ac:dyDescent="0.25">
      <c r="A5741" s="6" t="s">
        <v>1661</v>
      </c>
    </row>
    <row r="5743" spans="1:1" x14ac:dyDescent="0.2">
      <c r="A5743" s="8" t="s">
        <v>1662</v>
      </c>
    </row>
    <row r="5745" spans="1:1" x14ac:dyDescent="0.2">
      <c r="A5745" s="5">
        <v>118</v>
      </c>
    </row>
    <row r="5747" spans="1:1" ht="22" x14ac:dyDescent="0.25">
      <c r="A5747" s="6" t="s">
        <v>546</v>
      </c>
    </row>
    <row r="5748" spans="1:1" ht="22" x14ac:dyDescent="0.25">
      <c r="A5748" s="6" t="s">
        <v>1661</v>
      </c>
    </row>
    <row r="5750" spans="1:1" x14ac:dyDescent="0.2">
      <c r="A5750" s="3" t="s">
        <v>1665</v>
      </c>
    </row>
    <row r="5752" spans="1:1" x14ac:dyDescent="0.2">
      <c r="A5752" s="8" t="s">
        <v>1666</v>
      </c>
    </row>
    <row r="5754" spans="1:1" x14ac:dyDescent="0.2">
      <c r="A5754" s="3" t="s">
        <v>1667</v>
      </c>
    </row>
    <row r="5756" spans="1:1" x14ac:dyDescent="0.2">
      <c r="A5756" s="3" t="s">
        <v>1475</v>
      </c>
    </row>
    <row r="5758" spans="1:1" x14ac:dyDescent="0.2">
      <c r="A5758" s="8" t="s">
        <v>1672</v>
      </c>
    </row>
    <row r="5760" spans="1:1" x14ac:dyDescent="0.2">
      <c r="A5760" s="3" t="s">
        <v>1907</v>
      </c>
    </row>
    <row r="5762" spans="1:1" ht="22" x14ac:dyDescent="0.25">
      <c r="A5762" s="6" t="s">
        <v>548</v>
      </c>
    </row>
    <row r="5763" spans="1:1" ht="22" x14ac:dyDescent="0.25">
      <c r="A5763" s="6" t="s">
        <v>1661</v>
      </c>
    </row>
    <row r="5765" spans="1:1" x14ac:dyDescent="0.2">
      <c r="A5765" s="5" t="s">
        <v>592</v>
      </c>
    </row>
    <row r="5767" spans="1:1" x14ac:dyDescent="0.2">
      <c r="A5767" s="8" t="s">
        <v>1662</v>
      </c>
    </row>
    <row r="5769" spans="1:1" x14ac:dyDescent="0.2">
      <c r="A5769" s="3" t="s">
        <v>1669</v>
      </c>
    </row>
    <row r="5771" spans="1:1" x14ac:dyDescent="0.2">
      <c r="A5771" s="8" t="s">
        <v>1666</v>
      </c>
    </row>
    <row r="5773" spans="1:1" x14ac:dyDescent="0.2">
      <c r="A5773" s="3" t="s">
        <v>1908</v>
      </c>
    </row>
    <row r="5775" spans="1:1" x14ac:dyDescent="0.2">
      <c r="A5775" s="3" t="s">
        <v>1479</v>
      </c>
    </row>
    <row r="5777" spans="1:1" x14ac:dyDescent="0.2">
      <c r="A5777" s="8" t="s">
        <v>1672</v>
      </c>
    </row>
    <row r="5779" spans="1:1" x14ac:dyDescent="0.2">
      <c r="A5779" s="3" t="s">
        <v>1712</v>
      </c>
    </row>
    <row r="5781" spans="1:1" ht="22" x14ac:dyDescent="0.25">
      <c r="A5781" s="6" t="s">
        <v>1909</v>
      </c>
    </row>
    <row r="5783" spans="1:1" x14ac:dyDescent="0.2">
      <c r="A5783" s="8" t="s">
        <v>1662</v>
      </c>
    </row>
    <row r="5785" spans="1:1" x14ac:dyDescent="0.2">
      <c r="A5785" s="3" t="s">
        <v>1669</v>
      </c>
    </row>
    <row r="5787" spans="1:1" x14ac:dyDescent="0.2">
      <c r="A5787" s="8" t="s">
        <v>1666</v>
      </c>
    </row>
    <row r="5789" spans="1:1" x14ac:dyDescent="0.2">
      <c r="A5789" s="3" t="s">
        <v>1908</v>
      </c>
    </row>
    <row r="5791" spans="1:1" x14ac:dyDescent="0.2">
      <c r="A5791" s="3" t="s">
        <v>1482</v>
      </c>
    </row>
    <row r="5793" spans="1:1" x14ac:dyDescent="0.2">
      <c r="A5793" s="8" t="s">
        <v>1672</v>
      </c>
    </row>
    <row r="5795" spans="1:1" x14ac:dyDescent="0.2">
      <c r="A5795" s="3" t="s">
        <v>1712</v>
      </c>
    </row>
    <row r="5797" spans="1:1" ht="22" x14ac:dyDescent="0.25">
      <c r="A5797" s="6" t="s">
        <v>1910</v>
      </c>
    </row>
    <row r="5799" spans="1:1" x14ac:dyDescent="0.2">
      <c r="A5799" s="8" t="s">
        <v>1662</v>
      </c>
    </row>
    <row r="5801" spans="1:1" x14ac:dyDescent="0.2">
      <c r="A5801" s="5">
        <v>119</v>
      </c>
    </row>
    <row r="5803" spans="1:1" ht="22" x14ac:dyDescent="0.25">
      <c r="A5803" s="6" t="s">
        <v>1910</v>
      </c>
    </row>
    <row r="5805" spans="1:1" x14ac:dyDescent="0.2">
      <c r="A5805" s="3" t="s">
        <v>1669</v>
      </c>
    </row>
    <row r="5807" spans="1:1" x14ac:dyDescent="0.2">
      <c r="A5807" s="8" t="s">
        <v>1666</v>
      </c>
    </row>
    <row r="5809" spans="1:1" x14ac:dyDescent="0.2">
      <c r="A5809" s="3" t="s">
        <v>1908</v>
      </c>
    </row>
    <row r="5811" spans="1:1" x14ac:dyDescent="0.2">
      <c r="A5811" s="3" t="s">
        <v>1485</v>
      </c>
    </row>
    <row r="5813" spans="1:1" x14ac:dyDescent="0.2">
      <c r="A5813" s="8" t="s">
        <v>1672</v>
      </c>
    </row>
    <row r="5815" spans="1:1" x14ac:dyDescent="0.2">
      <c r="A5815" s="3" t="s">
        <v>1712</v>
      </c>
    </row>
    <row r="5817" spans="1:1" ht="22" x14ac:dyDescent="0.25">
      <c r="A5817" s="6" t="s">
        <v>549</v>
      </c>
    </row>
    <row r="5818" spans="1:1" ht="22" x14ac:dyDescent="0.25">
      <c r="A5818" s="6" t="s">
        <v>1661</v>
      </c>
    </row>
    <row r="5820" spans="1:1" x14ac:dyDescent="0.2">
      <c r="A5820" s="5" t="s">
        <v>592</v>
      </c>
    </row>
    <row r="5822" spans="1:1" x14ac:dyDescent="0.2">
      <c r="A5822" s="8" t="s">
        <v>1662</v>
      </c>
    </row>
    <row r="5824" spans="1:1" x14ac:dyDescent="0.2">
      <c r="A5824" s="3" t="s">
        <v>1669</v>
      </c>
    </row>
    <row r="5826" spans="1:1" x14ac:dyDescent="0.2">
      <c r="A5826" s="8" t="s">
        <v>1666</v>
      </c>
    </row>
    <row r="5828" spans="1:1" x14ac:dyDescent="0.2">
      <c r="A5828" s="3" t="s">
        <v>1908</v>
      </c>
    </row>
    <row r="5830" spans="1:1" x14ac:dyDescent="0.2">
      <c r="A5830" s="3" t="s">
        <v>1488</v>
      </c>
    </row>
    <row r="5832" spans="1:1" x14ac:dyDescent="0.2">
      <c r="A5832" s="8" t="s">
        <v>1672</v>
      </c>
    </row>
    <row r="5834" spans="1:1" x14ac:dyDescent="0.2">
      <c r="A5834" s="3" t="s">
        <v>1712</v>
      </c>
    </row>
    <row r="5836" spans="1:1" ht="22" x14ac:dyDescent="0.25">
      <c r="A5836" s="6" t="s">
        <v>1911</v>
      </c>
    </row>
    <row r="5838" spans="1:1" x14ac:dyDescent="0.2">
      <c r="A5838" s="8" t="s">
        <v>1662</v>
      </c>
    </row>
    <row r="5840" spans="1:1" x14ac:dyDescent="0.2">
      <c r="A5840" s="3" t="s">
        <v>1669</v>
      </c>
    </row>
    <row r="5842" spans="1:1" x14ac:dyDescent="0.2">
      <c r="A5842" s="8" t="s">
        <v>1666</v>
      </c>
    </row>
    <row r="5844" spans="1:1" x14ac:dyDescent="0.2">
      <c r="A5844" s="3" t="s">
        <v>1908</v>
      </c>
    </row>
    <row r="5846" spans="1:1" x14ac:dyDescent="0.2">
      <c r="A5846" s="3" t="s">
        <v>1491</v>
      </c>
    </row>
    <row r="5848" spans="1:1" x14ac:dyDescent="0.2">
      <c r="A5848" s="8" t="s">
        <v>1672</v>
      </c>
    </row>
    <row r="5850" spans="1:1" x14ac:dyDescent="0.2">
      <c r="A5850" s="3" t="s">
        <v>1712</v>
      </c>
    </row>
    <row r="5852" spans="1:1" ht="22" x14ac:dyDescent="0.25">
      <c r="A5852" s="6" t="s">
        <v>550</v>
      </c>
    </row>
    <row r="5853" spans="1:1" ht="22" x14ac:dyDescent="0.25">
      <c r="A5853" s="6" t="s">
        <v>1661</v>
      </c>
    </row>
    <row r="5855" spans="1:1" x14ac:dyDescent="0.2">
      <c r="A5855" s="8" t="s">
        <v>1662</v>
      </c>
    </row>
    <row r="5857" spans="1:1" x14ac:dyDescent="0.2">
      <c r="A5857" s="5">
        <v>120</v>
      </c>
    </row>
    <row r="5859" spans="1:1" ht="22" x14ac:dyDescent="0.25">
      <c r="A5859" s="6" t="s">
        <v>550</v>
      </c>
    </row>
    <row r="5860" spans="1:1" ht="22" x14ac:dyDescent="0.25">
      <c r="A5860" s="6" t="s">
        <v>1661</v>
      </c>
    </row>
    <row r="5862" spans="1:1" x14ac:dyDescent="0.2">
      <c r="A5862" s="3" t="s">
        <v>1669</v>
      </c>
    </row>
    <row r="5864" spans="1:1" x14ac:dyDescent="0.2">
      <c r="A5864" s="8" t="s">
        <v>1666</v>
      </c>
    </row>
    <row r="5866" spans="1:1" x14ac:dyDescent="0.2">
      <c r="A5866" s="3" t="s">
        <v>1908</v>
      </c>
    </row>
    <row r="5868" spans="1:1" x14ac:dyDescent="0.2">
      <c r="A5868" s="3" t="s">
        <v>1494</v>
      </c>
    </row>
    <row r="5870" spans="1:1" x14ac:dyDescent="0.2">
      <c r="A5870" s="8" t="s">
        <v>1672</v>
      </c>
    </row>
    <row r="5872" spans="1:1" x14ac:dyDescent="0.2">
      <c r="A5872" s="3" t="s">
        <v>1712</v>
      </c>
    </row>
    <row r="5874" spans="1:1" ht="22" x14ac:dyDescent="0.25">
      <c r="A5874" s="6" t="s">
        <v>551</v>
      </c>
    </row>
    <row r="5875" spans="1:1" ht="22" x14ac:dyDescent="0.25">
      <c r="A5875" s="6" t="s">
        <v>1661</v>
      </c>
    </row>
    <row r="5877" spans="1:1" x14ac:dyDescent="0.2">
      <c r="A5877" s="5" t="s">
        <v>592</v>
      </c>
    </row>
    <row r="5879" spans="1:1" x14ac:dyDescent="0.2">
      <c r="A5879" s="8" t="s">
        <v>1662</v>
      </c>
    </row>
    <row r="5881" spans="1:1" x14ac:dyDescent="0.2">
      <c r="A5881" s="3" t="s">
        <v>1669</v>
      </c>
    </row>
    <row r="5883" spans="1:1" x14ac:dyDescent="0.2">
      <c r="A5883" s="8" t="s">
        <v>1666</v>
      </c>
    </row>
    <row r="5885" spans="1:1" x14ac:dyDescent="0.2">
      <c r="A5885" s="3" t="s">
        <v>1908</v>
      </c>
    </row>
    <row r="5887" spans="1:1" x14ac:dyDescent="0.2">
      <c r="A5887" s="3" t="s">
        <v>1498</v>
      </c>
    </row>
    <row r="5889" spans="1:1" x14ac:dyDescent="0.2">
      <c r="A5889" s="8" t="s">
        <v>1672</v>
      </c>
    </row>
    <row r="5891" spans="1:1" x14ac:dyDescent="0.2">
      <c r="A5891" s="3" t="s">
        <v>1712</v>
      </c>
    </row>
    <row r="5893" spans="1:1" ht="22" x14ac:dyDescent="0.25">
      <c r="A5893" s="6" t="s">
        <v>1912</v>
      </c>
    </row>
    <row r="5895" spans="1:1" x14ac:dyDescent="0.2">
      <c r="A5895" s="8" t="s">
        <v>1662</v>
      </c>
    </row>
    <row r="5897" spans="1:1" x14ac:dyDescent="0.2">
      <c r="A5897" s="3" t="s">
        <v>1669</v>
      </c>
    </row>
    <row r="5899" spans="1:1" x14ac:dyDescent="0.2">
      <c r="A5899" s="8" t="s">
        <v>1666</v>
      </c>
    </row>
    <row r="5901" spans="1:1" x14ac:dyDescent="0.2">
      <c r="A5901" s="3" t="s">
        <v>1908</v>
      </c>
    </row>
    <row r="5903" spans="1:1" x14ac:dyDescent="0.2">
      <c r="A5903" s="3" t="s">
        <v>1501</v>
      </c>
    </row>
    <row r="5905" spans="1:1" x14ac:dyDescent="0.2">
      <c r="A5905" s="8" t="s">
        <v>1672</v>
      </c>
    </row>
    <row r="5907" spans="1:1" x14ac:dyDescent="0.2">
      <c r="A5907" s="3" t="s">
        <v>1712</v>
      </c>
    </row>
    <row r="5909" spans="1:1" ht="22" x14ac:dyDescent="0.25">
      <c r="A5909" s="6" t="s">
        <v>1913</v>
      </c>
    </row>
    <row r="5911" spans="1:1" x14ac:dyDescent="0.2">
      <c r="A5911" s="8" t="s">
        <v>1662</v>
      </c>
    </row>
    <row r="5913" spans="1:1" x14ac:dyDescent="0.2">
      <c r="A5913" s="5">
        <v>121</v>
      </c>
    </row>
    <row r="5915" spans="1:1" ht="22" x14ac:dyDescent="0.25">
      <c r="A5915" s="6" t="s">
        <v>1913</v>
      </c>
    </row>
    <row r="5917" spans="1:1" x14ac:dyDescent="0.2">
      <c r="A5917" s="3" t="s">
        <v>1669</v>
      </c>
    </row>
    <row r="5919" spans="1:1" x14ac:dyDescent="0.2">
      <c r="A5919" s="8" t="s">
        <v>1666</v>
      </c>
    </row>
    <row r="5921" spans="1:1" x14ac:dyDescent="0.2">
      <c r="A5921" s="3" t="s">
        <v>1908</v>
      </c>
    </row>
    <row r="5923" spans="1:1" x14ac:dyDescent="0.2">
      <c r="A5923" s="3" t="s">
        <v>1504</v>
      </c>
    </row>
    <row r="5925" spans="1:1" x14ac:dyDescent="0.2">
      <c r="A5925" s="8" t="s">
        <v>1672</v>
      </c>
    </row>
    <row r="5927" spans="1:1" x14ac:dyDescent="0.2">
      <c r="A5927" s="3" t="s">
        <v>1712</v>
      </c>
    </row>
    <row r="5929" spans="1:1" ht="22" x14ac:dyDescent="0.25">
      <c r="A5929" s="6" t="s">
        <v>1914</v>
      </c>
    </row>
    <row r="5931" spans="1:1" x14ac:dyDescent="0.2">
      <c r="A5931" s="5" t="s">
        <v>592</v>
      </c>
    </row>
    <row r="5933" spans="1:1" x14ac:dyDescent="0.2">
      <c r="A5933" s="8" t="s">
        <v>1662</v>
      </c>
    </row>
    <row r="5935" spans="1:1" x14ac:dyDescent="0.2">
      <c r="A5935" s="3" t="s">
        <v>1669</v>
      </c>
    </row>
    <row r="5937" spans="1:1" x14ac:dyDescent="0.2">
      <c r="A5937" s="8" t="s">
        <v>1666</v>
      </c>
    </row>
    <row r="5939" spans="1:1" x14ac:dyDescent="0.2">
      <c r="A5939" s="3" t="s">
        <v>1908</v>
      </c>
    </row>
    <row r="5941" spans="1:1" x14ac:dyDescent="0.2">
      <c r="A5941" s="3" t="s">
        <v>1507</v>
      </c>
    </row>
    <row r="5943" spans="1:1" x14ac:dyDescent="0.2">
      <c r="A5943" s="8" t="s">
        <v>1672</v>
      </c>
    </row>
    <row r="5945" spans="1:1" x14ac:dyDescent="0.2">
      <c r="A5945" s="3" t="s">
        <v>1712</v>
      </c>
    </row>
    <row r="5947" spans="1:1" ht="22" x14ac:dyDescent="0.25">
      <c r="A5947" s="6" t="s">
        <v>552</v>
      </c>
    </row>
    <row r="5948" spans="1:1" ht="22" x14ac:dyDescent="0.25">
      <c r="A5948" s="6" t="s">
        <v>1661</v>
      </c>
    </row>
    <row r="5950" spans="1:1" x14ac:dyDescent="0.2">
      <c r="A5950" s="8" t="s">
        <v>1662</v>
      </c>
    </row>
    <row r="5952" spans="1:1" x14ac:dyDescent="0.2">
      <c r="A5952" s="3" t="s">
        <v>1669</v>
      </c>
    </row>
    <row r="5954" spans="1:1" x14ac:dyDescent="0.2">
      <c r="A5954" s="8" t="s">
        <v>1666</v>
      </c>
    </row>
    <row r="5956" spans="1:1" x14ac:dyDescent="0.2">
      <c r="A5956" s="3" t="s">
        <v>1908</v>
      </c>
    </row>
    <row r="5958" spans="1:1" x14ac:dyDescent="0.2">
      <c r="A5958" s="3" t="s">
        <v>1510</v>
      </c>
    </row>
    <row r="5960" spans="1:1" x14ac:dyDescent="0.2">
      <c r="A5960" s="8" t="s">
        <v>1672</v>
      </c>
    </row>
    <row r="5962" spans="1:1" x14ac:dyDescent="0.2">
      <c r="A5962" s="3" t="s">
        <v>1712</v>
      </c>
    </row>
    <row r="5964" spans="1:1" ht="22" x14ac:dyDescent="0.25">
      <c r="A5964" s="6" t="s">
        <v>553</v>
      </c>
    </row>
    <row r="5965" spans="1:1" ht="22" x14ac:dyDescent="0.25">
      <c r="A5965" s="6" t="s">
        <v>1661</v>
      </c>
    </row>
    <row r="5967" spans="1:1" x14ac:dyDescent="0.2">
      <c r="A5967" s="8" t="s">
        <v>1662</v>
      </c>
    </row>
    <row r="5969" spans="1:1" x14ac:dyDescent="0.2">
      <c r="A5969" s="5">
        <v>122</v>
      </c>
    </row>
    <row r="5971" spans="1:1" ht="22" x14ac:dyDescent="0.25">
      <c r="A5971" s="6" t="s">
        <v>553</v>
      </c>
    </row>
    <row r="5972" spans="1:1" ht="22" x14ac:dyDescent="0.25">
      <c r="A5972" s="6" t="s">
        <v>1661</v>
      </c>
    </row>
    <row r="5974" spans="1:1" x14ac:dyDescent="0.2">
      <c r="A5974" s="3" t="s">
        <v>1676</v>
      </c>
    </row>
    <row r="5976" spans="1:1" x14ac:dyDescent="0.2">
      <c r="A5976" s="8" t="s">
        <v>1666</v>
      </c>
    </row>
    <row r="5978" spans="1:1" x14ac:dyDescent="0.2">
      <c r="A5978" s="3" t="s">
        <v>1915</v>
      </c>
    </row>
    <row r="5980" spans="1:1" x14ac:dyDescent="0.2">
      <c r="A5980" s="3" t="s">
        <v>1513</v>
      </c>
    </row>
    <row r="5982" spans="1:1" x14ac:dyDescent="0.2">
      <c r="A5982" s="8" t="s">
        <v>1672</v>
      </c>
    </row>
    <row r="5984" spans="1:1" x14ac:dyDescent="0.2">
      <c r="A5984" s="3" t="s">
        <v>1712</v>
      </c>
    </row>
    <row r="5986" spans="1:1" ht="22" x14ac:dyDescent="0.25">
      <c r="A5986" s="6" t="s">
        <v>554</v>
      </c>
    </row>
    <row r="5987" spans="1:1" ht="22" x14ac:dyDescent="0.25">
      <c r="A5987" s="6" t="s">
        <v>1661</v>
      </c>
    </row>
    <row r="5989" spans="1:1" x14ac:dyDescent="0.2">
      <c r="A5989" s="5" t="s">
        <v>592</v>
      </c>
    </row>
    <row r="5991" spans="1:1" x14ac:dyDescent="0.2">
      <c r="A5991" s="8" t="s">
        <v>1662</v>
      </c>
    </row>
    <row r="5993" spans="1:1" x14ac:dyDescent="0.2">
      <c r="A5993" s="3" t="s">
        <v>1669</v>
      </c>
    </row>
    <row r="5995" spans="1:1" x14ac:dyDescent="0.2">
      <c r="A5995" s="8" t="s">
        <v>1666</v>
      </c>
    </row>
    <row r="5997" spans="1:1" x14ac:dyDescent="0.2">
      <c r="A5997" s="3" t="s">
        <v>1908</v>
      </c>
    </row>
    <row r="5999" spans="1:1" x14ac:dyDescent="0.2">
      <c r="A5999" s="3" t="s">
        <v>1516</v>
      </c>
    </row>
    <row r="6001" spans="1:1" x14ac:dyDescent="0.2">
      <c r="A6001" s="8" t="s">
        <v>1672</v>
      </c>
    </row>
    <row r="6003" spans="1:1" x14ac:dyDescent="0.2">
      <c r="A6003" s="3" t="s">
        <v>1712</v>
      </c>
    </row>
    <row r="6005" spans="1:1" ht="22" x14ac:dyDescent="0.25">
      <c r="A6005" s="6" t="s">
        <v>555</v>
      </c>
    </row>
    <row r="6006" spans="1:1" ht="22" x14ac:dyDescent="0.25">
      <c r="A6006" s="6" t="s">
        <v>1661</v>
      </c>
    </row>
    <row r="6008" spans="1:1" x14ac:dyDescent="0.2">
      <c r="A6008" s="8" t="s">
        <v>1662</v>
      </c>
    </row>
    <row r="6010" spans="1:1" x14ac:dyDescent="0.2">
      <c r="A6010" s="3" t="s">
        <v>1916</v>
      </c>
    </row>
    <row r="6012" spans="1:1" x14ac:dyDescent="0.2">
      <c r="A6012" s="8" t="s">
        <v>1666</v>
      </c>
    </row>
    <row r="6014" spans="1:1" x14ac:dyDescent="0.2">
      <c r="A6014" s="3" t="s">
        <v>1667</v>
      </c>
    </row>
    <row r="6016" spans="1:1" x14ac:dyDescent="0.2">
      <c r="A6016" s="3" t="s">
        <v>1520</v>
      </c>
    </row>
    <row r="6018" spans="1:1" x14ac:dyDescent="0.2">
      <c r="A6018" s="8" t="s">
        <v>1672</v>
      </c>
    </row>
    <row r="6020" spans="1:1" x14ac:dyDescent="0.2">
      <c r="A6020" s="3" t="s">
        <v>1766</v>
      </c>
    </row>
    <row r="6022" spans="1:1" x14ac:dyDescent="0.2">
      <c r="A6022" s="5">
        <v>123</v>
      </c>
    </row>
    <row r="6024" spans="1:1" ht="22" x14ac:dyDescent="0.25">
      <c r="A6024" s="6" t="s">
        <v>556</v>
      </c>
    </row>
    <row r="6025" spans="1:1" ht="22" x14ac:dyDescent="0.25">
      <c r="A6025" s="6" t="s">
        <v>1661</v>
      </c>
    </row>
    <row r="6027" spans="1:1" x14ac:dyDescent="0.2">
      <c r="A6027" s="5" t="s">
        <v>592</v>
      </c>
    </row>
    <row r="6029" spans="1:1" x14ac:dyDescent="0.2">
      <c r="A6029" s="8" t="s">
        <v>1662</v>
      </c>
    </row>
    <row r="6031" spans="1:1" x14ac:dyDescent="0.2">
      <c r="A6031" s="3" t="s">
        <v>1669</v>
      </c>
    </row>
    <row r="6033" spans="1:1" x14ac:dyDescent="0.2">
      <c r="A6033" s="8" t="s">
        <v>1666</v>
      </c>
    </row>
    <row r="6035" spans="1:1" x14ac:dyDescent="0.2">
      <c r="A6035" s="3" t="s">
        <v>1710</v>
      </c>
    </row>
    <row r="6037" spans="1:1" x14ac:dyDescent="0.2">
      <c r="A6037" s="3" t="s">
        <v>1523</v>
      </c>
    </row>
    <row r="6039" spans="1:1" x14ac:dyDescent="0.2">
      <c r="A6039" s="8" t="s">
        <v>1672</v>
      </c>
    </row>
    <row r="6041" spans="1:1" x14ac:dyDescent="0.2">
      <c r="A6041" s="3" t="s">
        <v>1712</v>
      </c>
    </row>
    <row r="6043" spans="1:1" ht="22" x14ac:dyDescent="0.25">
      <c r="A6043" s="6" t="s">
        <v>557</v>
      </c>
    </row>
    <row r="6044" spans="1:1" ht="22" x14ac:dyDescent="0.25">
      <c r="A6044" s="6" t="s">
        <v>1661</v>
      </c>
    </row>
    <row r="6046" spans="1:1" x14ac:dyDescent="0.2">
      <c r="A6046" s="8" t="s">
        <v>1662</v>
      </c>
    </row>
    <row r="6048" spans="1:1" x14ac:dyDescent="0.2">
      <c r="A6048" s="3" t="s">
        <v>1669</v>
      </c>
    </row>
    <row r="6050" spans="1:1" x14ac:dyDescent="0.2">
      <c r="A6050" s="8" t="s">
        <v>1666</v>
      </c>
    </row>
    <row r="6052" spans="1:1" x14ac:dyDescent="0.2">
      <c r="A6052" s="3" t="s">
        <v>1710</v>
      </c>
    </row>
    <row r="6054" spans="1:1" x14ac:dyDescent="0.2">
      <c r="A6054" s="3" t="s">
        <v>1526</v>
      </c>
    </row>
    <row r="6056" spans="1:1" x14ac:dyDescent="0.2">
      <c r="A6056" s="8" t="s">
        <v>1672</v>
      </c>
    </row>
    <row r="6058" spans="1:1" x14ac:dyDescent="0.2">
      <c r="A6058" s="3" t="s">
        <v>1712</v>
      </c>
    </row>
    <row r="6060" spans="1:1" ht="22" x14ac:dyDescent="0.25">
      <c r="A6060" s="6" t="s">
        <v>558</v>
      </c>
    </row>
    <row r="6061" spans="1:1" ht="22" x14ac:dyDescent="0.25">
      <c r="A6061" s="6" t="s">
        <v>1661</v>
      </c>
    </row>
    <row r="6063" spans="1:1" x14ac:dyDescent="0.2">
      <c r="A6063" s="8" t="s">
        <v>1662</v>
      </c>
    </row>
    <row r="6065" spans="1:1" x14ac:dyDescent="0.2">
      <c r="A6065" s="3" t="s">
        <v>1669</v>
      </c>
    </row>
    <row r="6067" spans="1:1" x14ac:dyDescent="0.2">
      <c r="A6067" s="8" t="s">
        <v>1666</v>
      </c>
    </row>
    <row r="6069" spans="1:1" x14ac:dyDescent="0.2">
      <c r="A6069" s="3" t="s">
        <v>1710</v>
      </c>
    </row>
    <row r="6071" spans="1:1" x14ac:dyDescent="0.2">
      <c r="A6071" s="3" t="s">
        <v>1529</v>
      </c>
    </row>
    <row r="6073" spans="1:1" x14ac:dyDescent="0.2">
      <c r="A6073" s="8" t="s">
        <v>1672</v>
      </c>
    </row>
    <row r="6075" spans="1:1" x14ac:dyDescent="0.2">
      <c r="A6075" s="3" t="s">
        <v>1712</v>
      </c>
    </row>
    <row r="6077" spans="1:1" ht="22" x14ac:dyDescent="0.25">
      <c r="A6077" s="6" t="s">
        <v>559</v>
      </c>
    </row>
    <row r="6078" spans="1:1" ht="22" x14ac:dyDescent="0.25">
      <c r="A6078" s="6" t="s">
        <v>1661</v>
      </c>
    </row>
    <row r="6080" spans="1:1" x14ac:dyDescent="0.2">
      <c r="A6080" s="8" t="s">
        <v>1662</v>
      </c>
    </row>
    <row r="6082" spans="1:1" x14ac:dyDescent="0.2">
      <c r="A6082" s="5">
        <v>124</v>
      </c>
    </row>
    <row r="6084" spans="1:1" ht="22" x14ac:dyDescent="0.25">
      <c r="A6084" s="6" t="s">
        <v>559</v>
      </c>
    </row>
    <row r="6085" spans="1:1" ht="22" x14ac:dyDescent="0.25">
      <c r="A6085" s="6" t="s">
        <v>1661</v>
      </c>
    </row>
    <row r="6087" spans="1:1" x14ac:dyDescent="0.2">
      <c r="A6087" s="3" t="s">
        <v>1669</v>
      </c>
    </row>
    <row r="6089" spans="1:1" x14ac:dyDescent="0.2">
      <c r="A6089" s="8" t="s">
        <v>1666</v>
      </c>
    </row>
    <row r="6091" spans="1:1" x14ac:dyDescent="0.2">
      <c r="A6091" s="3" t="s">
        <v>1710</v>
      </c>
    </row>
    <row r="6093" spans="1:1" x14ac:dyDescent="0.2">
      <c r="A6093" s="3" t="s">
        <v>1532</v>
      </c>
    </row>
    <row r="6095" spans="1:1" x14ac:dyDescent="0.2">
      <c r="A6095" s="8" t="s">
        <v>1672</v>
      </c>
    </row>
    <row r="6097" spans="1:1" x14ac:dyDescent="0.2">
      <c r="A6097" s="3" t="s">
        <v>1712</v>
      </c>
    </row>
    <row r="6099" spans="1:1" ht="22" x14ac:dyDescent="0.25">
      <c r="A6099" s="6" t="s">
        <v>560</v>
      </c>
    </row>
    <row r="6100" spans="1:1" ht="22" x14ac:dyDescent="0.25">
      <c r="A6100" s="6" t="s">
        <v>1661</v>
      </c>
    </row>
    <row r="6102" spans="1:1" x14ac:dyDescent="0.2">
      <c r="A6102" s="5" t="s">
        <v>592</v>
      </c>
    </row>
    <row r="6104" spans="1:1" x14ac:dyDescent="0.2">
      <c r="A6104" s="8" t="s">
        <v>1662</v>
      </c>
    </row>
    <row r="6106" spans="1:1" x14ac:dyDescent="0.2">
      <c r="A6106" s="3" t="s">
        <v>1676</v>
      </c>
    </row>
    <row r="6108" spans="1:1" x14ac:dyDescent="0.2">
      <c r="A6108" s="8" t="s">
        <v>1666</v>
      </c>
    </row>
    <row r="6110" spans="1:1" x14ac:dyDescent="0.2">
      <c r="A6110" s="3" t="s">
        <v>1720</v>
      </c>
    </row>
    <row r="6112" spans="1:1" x14ac:dyDescent="0.2">
      <c r="A6112" s="3" t="s">
        <v>1535</v>
      </c>
    </row>
    <row r="6114" spans="1:1" x14ac:dyDescent="0.2">
      <c r="A6114" s="8" t="s">
        <v>1672</v>
      </c>
    </row>
    <row r="6116" spans="1:1" x14ac:dyDescent="0.2">
      <c r="A6116" s="3" t="s">
        <v>1712</v>
      </c>
    </row>
    <row r="6118" spans="1:1" ht="22" x14ac:dyDescent="0.25">
      <c r="A6118" s="6" t="s">
        <v>561</v>
      </c>
    </row>
    <row r="6119" spans="1:1" ht="22" x14ac:dyDescent="0.25">
      <c r="A6119" s="6" t="s">
        <v>1661</v>
      </c>
    </row>
    <row r="6121" spans="1:1" x14ac:dyDescent="0.2">
      <c r="A6121" s="8" t="s">
        <v>1662</v>
      </c>
    </row>
    <row r="6123" spans="1:1" x14ac:dyDescent="0.2">
      <c r="A6123" s="3" t="s">
        <v>1669</v>
      </c>
    </row>
    <row r="6125" spans="1:1" x14ac:dyDescent="0.2">
      <c r="A6125" s="8" t="s">
        <v>1666</v>
      </c>
    </row>
    <row r="6127" spans="1:1" x14ac:dyDescent="0.2">
      <c r="A6127" s="3" t="s">
        <v>1710</v>
      </c>
    </row>
    <row r="6129" spans="1:1" x14ac:dyDescent="0.2">
      <c r="A6129" s="3" t="s">
        <v>1538</v>
      </c>
    </row>
    <row r="6131" spans="1:1" x14ac:dyDescent="0.2">
      <c r="A6131" s="8" t="s">
        <v>1672</v>
      </c>
    </row>
    <row r="6133" spans="1:1" x14ac:dyDescent="0.2">
      <c r="A6133" s="3" t="s">
        <v>1712</v>
      </c>
    </row>
    <row r="6135" spans="1:1" ht="22" x14ac:dyDescent="0.25">
      <c r="A6135" s="6" t="s">
        <v>562</v>
      </c>
    </row>
    <row r="6136" spans="1:1" ht="22" x14ac:dyDescent="0.25">
      <c r="A6136" s="6" t="s">
        <v>1661</v>
      </c>
    </row>
    <row r="6138" spans="1:1" x14ac:dyDescent="0.2">
      <c r="A6138" s="8" t="s">
        <v>1662</v>
      </c>
    </row>
    <row r="6140" spans="1:1" x14ac:dyDescent="0.2">
      <c r="A6140" s="3" t="s">
        <v>1669</v>
      </c>
    </row>
    <row r="6142" spans="1:1" x14ac:dyDescent="0.2">
      <c r="A6142" s="3" t="s">
        <v>1710</v>
      </c>
    </row>
    <row r="6144" spans="1:1" x14ac:dyDescent="0.2">
      <c r="A6144" s="5">
        <v>125</v>
      </c>
    </row>
    <row r="6146" spans="1:1" ht="22" x14ac:dyDescent="0.25">
      <c r="A6146" s="6" t="s">
        <v>1917</v>
      </c>
    </row>
    <row r="6148" spans="1:1" ht="22" x14ac:dyDescent="0.25">
      <c r="A6148" s="6" t="s">
        <v>1661</v>
      </c>
    </row>
    <row r="6150" spans="1:1" x14ac:dyDescent="0.2">
      <c r="A6150" s="8" t="s">
        <v>1666</v>
      </c>
    </row>
    <row r="6152" spans="1:1" x14ac:dyDescent="0.2">
      <c r="A6152" s="3" t="s">
        <v>1541</v>
      </c>
    </row>
    <row r="6154" spans="1:1" x14ac:dyDescent="0.2">
      <c r="A6154" s="8" t="s">
        <v>1672</v>
      </c>
    </row>
    <row r="6156" spans="1:1" x14ac:dyDescent="0.2">
      <c r="A6156" s="3" t="s">
        <v>1712</v>
      </c>
    </row>
    <row r="6158" spans="1:1" ht="22" x14ac:dyDescent="0.25">
      <c r="A6158" s="6" t="s">
        <v>563</v>
      </c>
    </row>
    <row r="6159" spans="1:1" ht="22" x14ac:dyDescent="0.25">
      <c r="A6159" s="6" t="s">
        <v>1661</v>
      </c>
    </row>
    <row r="6161" spans="1:1" x14ac:dyDescent="0.2">
      <c r="A6161" s="5" t="s">
        <v>592</v>
      </c>
    </row>
    <row r="6163" spans="1:1" x14ac:dyDescent="0.2">
      <c r="A6163" s="8" t="s">
        <v>1662</v>
      </c>
    </row>
    <row r="6165" spans="1:1" x14ac:dyDescent="0.2">
      <c r="A6165" s="3" t="s">
        <v>1669</v>
      </c>
    </row>
    <row r="6167" spans="1:1" x14ac:dyDescent="0.2">
      <c r="A6167" s="8" t="s">
        <v>1666</v>
      </c>
    </row>
    <row r="6169" spans="1:1" x14ac:dyDescent="0.2">
      <c r="A6169" s="3" t="s">
        <v>1710</v>
      </c>
    </row>
    <row r="6171" spans="1:1" x14ac:dyDescent="0.2">
      <c r="A6171" s="3" t="s">
        <v>1544</v>
      </c>
    </row>
    <row r="6173" spans="1:1" x14ac:dyDescent="0.2">
      <c r="A6173" s="8" t="s">
        <v>1672</v>
      </c>
    </row>
    <row r="6175" spans="1:1" x14ac:dyDescent="0.2">
      <c r="A6175" s="3" t="s">
        <v>1712</v>
      </c>
    </row>
    <row r="6177" spans="1:1" ht="22" x14ac:dyDescent="0.25">
      <c r="A6177" s="6" t="s">
        <v>564</v>
      </c>
    </row>
    <row r="6178" spans="1:1" ht="22" x14ac:dyDescent="0.25">
      <c r="A6178" s="6" t="s">
        <v>1661</v>
      </c>
    </row>
    <row r="6180" spans="1:1" x14ac:dyDescent="0.2">
      <c r="A6180" s="8" t="s">
        <v>1662</v>
      </c>
    </row>
    <row r="6182" spans="1:1" x14ac:dyDescent="0.2">
      <c r="A6182" s="3" t="s">
        <v>1669</v>
      </c>
    </row>
    <row r="6184" spans="1:1" x14ac:dyDescent="0.2">
      <c r="A6184" s="8" t="s">
        <v>1666</v>
      </c>
    </row>
    <row r="6186" spans="1:1" x14ac:dyDescent="0.2">
      <c r="A6186" s="3" t="s">
        <v>1710</v>
      </c>
    </row>
    <row r="6188" spans="1:1" x14ac:dyDescent="0.2">
      <c r="A6188" s="3" t="s">
        <v>1547</v>
      </c>
    </row>
    <row r="6190" spans="1:1" x14ac:dyDescent="0.2">
      <c r="A6190" s="8" t="s">
        <v>1672</v>
      </c>
    </row>
    <row r="6192" spans="1:1" x14ac:dyDescent="0.2">
      <c r="A6192" s="3" t="s">
        <v>1712</v>
      </c>
    </row>
    <row r="6194" spans="1:1" ht="22" x14ac:dyDescent="0.25">
      <c r="A6194" s="6" t="s">
        <v>565</v>
      </c>
    </row>
    <row r="6195" spans="1:1" ht="22" x14ac:dyDescent="0.25">
      <c r="A6195" s="6" t="s">
        <v>1661</v>
      </c>
    </row>
    <row r="6197" spans="1:1" x14ac:dyDescent="0.2">
      <c r="A6197" s="8" t="s">
        <v>1662</v>
      </c>
    </row>
    <row r="6199" spans="1:1" x14ac:dyDescent="0.2">
      <c r="A6199" s="3" t="s">
        <v>1669</v>
      </c>
    </row>
    <row r="6201" spans="1:1" x14ac:dyDescent="0.2">
      <c r="A6201" s="8" t="s">
        <v>1666</v>
      </c>
    </row>
    <row r="6203" spans="1:1" x14ac:dyDescent="0.2">
      <c r="A6203" s="3" t="s">
        <v>1710</v>
      </c>
    </row>
    <row r="6205" spans="1:1" x14ac:dyDescent="0.2">
      <c r="A6205" s="3" t="s">
        <v>1550</v>
      </c>
    </row>
    <row r="6207" spans="1:1" x14ac:dyDescent="0.2">
      <c r="A6207" s="5">
        <v>126</v>
      </c>
    </row>
    <row r="6209" spans="1:1" ht="22" x14ac:dyDescent="0.25">
      <c r="A6209" s="6" t="s">
        <v>1918</v>
      </c>
    </row>
    <row r="6211" spans="1:1" ht="22" x14ac:dyDescent="0.25">
      <c r="A6211" s="6" t="s">
        <v>1661</v>
      </c>
    </row>
    <row r="6213" spans="1:1" x14ac:dyDescent="0.2">
      <c r="A6213" s="8" t="s">
        <v>1672</v>
      </c>
    </row>
    <row r="6215" spans="1:1" x14ac:dyDescent="0.2">
      <c r="A6215" s="3" t="s">
        <v>1712</v>
      </c>
    </row>
    <row r="6217" spans="1:1" ht="22" x14ac:dyDescent="0.25">
      <c r="A6217" s="6" t="s">
        <v>1919</v>
      </c>
    </row>
    <row r="6219" spans="1:1" x14ac:dyDescent="0.2">
      <c r="A6219" s="8" t="s">
        <v>1662</v>
      </c>
    </row>
    <row r="6221" spans="1:1" x14ac:dyDescent="0.2">
      <c r="A6221" s="3" t="s">
        <v>1669</v>
      </c>
    </row>
    <row r="6223" spans="1:1" x14ac:dyDescent="0.2">
      <c r="A6223" s="8" t="s">
        <v>1666</v>
      </c>
    </row>
    <row r="6225" spans="1:1" x14ac:dyDescent="0.2">
      <c r="A6225" s="3" t="s">
        <v>1769</v>
      </c>
    </row>
    <row r="6227" spans="1:1" x14ac:dyDescent="0.2">
      <c r="A6227" s="5" t="s">
        <v>592</v>
      </c>
    </row>
    <row r="6229" spans="1:1" x14ac:dyDescent="0.2">
      <c r="A6229" s="3" t="s">
        <v>1553</v>
      </c>
    </row>
    <row r="6231" spans="1:1" x14ac:dyDescent="0.2">
      <c r="A6231" s="8" t="s">
        <v>1672</v>
      </c>
    </row>
    <row r="6233" spans="1:1" x14ac:dyDescent="0.2">
      <c r="A6233" s="3" t="s">
        <v>1712</v>
      </c>
    </row>
    <row r="6235" spans="1:1" ht="22" x14ac:dyDescent="0.25">
      <c r="A6235" s="6" t="s">
        <v>566</v>
      </c>
    </row>
    <row r="6236" spans="1:1" ht="22" x14ac:dyDescent="0.25">
      <c r="A6236" s="6" t="s">
        <v>1661</v>
      </c>
    </row>
    <row r="6238" spans="1:1" x14ac:dyDescent="0.2">
      <c r="A6238" s="8" t="s">
        <v>1662</v>
      </c>
    </row>
    <row r="6240" spans="1:1" x14ac:dyDescent="0.2">
      <c r="A6240" s="3" t="s">
        <v>1669</v>
      </c>
    </row>
    <row r="6242" spans="1:1" x14ac:dyDescent="0.2">
      <c r="A6242" s="8" t="s">
        <v>1666</v>
      </c>
    </row>
    <row r="6244" spans="1:1" x14ac:dyDescent="0.2">
      <c r="A6244" s="3" t="s">
        <v>1769</v>
      </c>
    </row>
    <row r="6246" spans="1:1" x14ac:dyDescent="0.2">
      <c r="A6246" s="3" t="s">
        <v>1556</v>
      </c>
    </row>
    <row r="6248" spans="1:1" x14ac:dyDescent="0.2">
      <c r="A6248" s="8" t="s">
        <v>1672</v>
      </c>
    </row>
    <row r="6250" spans="1:1" x14ac:dyDescent="0.2">
      <c r="A6250" s="3" t="s">
        <v>1712</v>
      </c>
    </row>
    <row r="6252" spans="1:1" ht="22" x14ac:dyDescent="0.25">
      <c r="A6252" s="6" t="s">
        <v>1920</v>
      </c>
    </row>
    <row r="6254" spans="1:1" x14ac:dyDescent="0.2">
      <c r="A6254" s="8" t="s">
        <v>1662</v>
      </c>
    </row>
    <row r="6256" spans="1:1" x14ac:dyDescent="0.2">
      <c r="A6256" s="3" t="s">
        <v>1669</v>
      </c>
    </row>
    <row r="6258" spans="1:1" x14ac:dyDescent="0.2">
      <c r="A6258" s="8" t="s">
        <v>1666</v>
      </c>
    </row>
    <row r="6260" spans="1:1" x14ac:dyDescent="0.2">
      <c r="A6260" s="3" t="s">
        <v>1769</v>
      </c>
    </row>
    <row r="6262" spans="1:1" x14ac:dyDescent="0.2">
      <c r="A6262" s="3" t="s">
        <v>1559</v>
      </c>
    </row>
    <row r="6264" spans="1:1" x14ac:dyDescent="0.2">
      <c r="A6264" s="8" t="s">
        <v>1672</v>
      </c>
    </row>
    <row r="6266" spans="1:1" x14ac:dyDescent="0.2">
      <c r="A6266" s="3" t="s">
        <v>1712</v>
      </c>
    </row>
    <row r="6268" spans="1:1" x14ac:dyDescent="0.2">
      <c r="A6268" s="5">
        <v>127</v>
      </c>
    </row>
    <row r="6270" spans="1:1" ht="22" x14ac:dyDescent="0.25">
      <c r="A6270" s="6" t="s">
        <v>567</v>
      </c>
    </row>
    <row r="6271" spans="1:1" ht="22" x14ac:dyDescent="0.25">
      <c r="A6271" s="6" t="s">
        <v>1661</v>
      </c>
    </row>
    <row r="6273" spans="1:1" x14ac:dyDescent="0.2">
      <c r="A6273" s="3" t="s">
        <v>1562</v>
      </c>
    </row>
    <row r="6275" spans="1:1" x14ac:dyDescent="0.2">
      <c r="A6275" s="8" t="s">
        <v>1672</v>
      </c>
    </row>
    <row r="6277" spans="1:1" x14ac:dyDescent="0.2">
      <c r="A6277" s="3" t="s">
        <v>1712</v>
      </c>
    </row>
    <row r="6279" spans="1:1" ht="22" x14ac:dyDescent="0.25">
      <c r="A6279" s="6" t="s">
        <v>568</v>
      </c>
    </row>
    <row r="6280" spans="1:1" ht="22" x14ac:dyDescent="0.25">
      <c r="A6280" s="6" t="s">
        <v>1661</v>
      </c>
    </row>
    <row r="6282" spans="1:1" x14ac:dyDescent="0.2">
      <c r="A6282" s="5" t="s">
        <v>592</v>
      </c>
    </row>
    <row r="6284" spans="1:1" x14ac:dyDescent="0.2">
      <c r="A6284" s="8" t="s">
        <v>1662</v>
      </c>
    </row>
    <row r="6286" spans="1:1" x14ac:dyDescent="0.2">
      <c r="A6286" s="3" t="s">
        <v>1669</v>
      </c>
    </row>
    <row r="6288" spans="1:1" x14ac:dyDescent="0.2">
      <c r="A6288" s="8" t="s">
        <v>1666</v>
      </c>
    </row>
    <row r="6290" spans="1:1" x14ac:dyDescent="0.2">
      <c r="A6290" s="3" t="s">
        <v>1769</v>
      </c>
    </row>
    <row r="6292" spans="1:1" x14ac:dyDescent="0.2">
      <c r="A6292" s="8" t="s">
        <v>1662</v>
      </c>
    </row>
    <row r="6294" spans="1:1" x14ac:dyDescent="0.2">
      <c r="A6294" s="3" t="s">
        <v>1669</v>
      </c>
    </row>
    <row r="6296" spans="1:1" x14ac:dyDescent="0.2">
      <c r="A6296" s="8" t="s">
        <v>1666</v>
      </c>
    </row>
    <row r="6298" spans="1:1" x14ac:dyDescent="0.2">
      <c r="A6298" s="3" t="s">
        <v>1769</v>
      </c>
    </row>
    <row r="6300" spans="1:1" x14ac:dyDescent="0.2">
      <c r="A6300" s="3" t="s">
        <v>1565</v>
      </c>
    </row>
    <row r="6302" spans="1:1" x14ac:dyDescent="0.2">
      <c r="A6302" s="8" t="s">
        <v>1672</v>
      </c>
    </row>
    <row r="6304" spans="1:1" x14ac:dyDescent="0.2">
      <c r="A6304" s="3" t="s">
        <v>1712</v>
      </c>
    </row>
    <row r="6306" spans="1:1" ht="22" x14ac:dyDescent="0.25">
      <c r="A6306" s="6" t="s">
        <v>569</v>
      </c>
    </row>
    <row r="6307" spans="1:1" ht="22" x14ac:dyDescent="0.25">
      <c r="A6307" s="6" t="s">
        <v>1661</v>
      </c>
    </row>
    <row r="6309" spans="1:1" x14ac:dyDescent="0.2">
      <c r="A6309" s="8" t="s">
        <v>1662</v>
      </c>
    </row>
    <row r="6311" spans="1:1" x14ac:dyDescent="0.2">
      <c r="A6311" s="3" t="s">
        <v>1669</v>
      </c>
    </row>
    <row r="6313" spans="1:1" x14ac:dyDescent="0.2">
      <c r="A6313" s="8" t="s">
        <v>1666</v>
      </c>
    </row>
    <row r="6315" spans="1:1" x14ac:dyDescent="0.2">
      <c r="A6315" s="3" t="s">
        <v>1769</v>
      </c>
    </row>
    <row r="6317" spans="1:1" x14ac:dyDescent="0.2">
      <c r="A6317" s="3" t="s">
        <v>1568</v>
      </c>
    </row>
    <row r="6319" spans="1:1" x14ac:dyDescent="0.2">
      <c r="A6319" s="8" t="s">
        <v>1672</v>
      </c>
    </row>
    <row r="6321" spans="1:1" x14ac:dyDescent="0.2">
      <c r="A6321" s="3" t="s">
        <v>1712</v>
      </c>
    </row>
    <row r="6323" spans="1:1" ht="22" x14ac:dyDescent="0.25">
      <c r="A6323" s="6" t="s">
        <v>570</v>
      </c>
    </row>
    <row r="6324" spans="1:1" ht="22" x14ac:dyDescent="0.25">
      <c r="A6324" s="6" t="s">
        <v>1661</v>
      </c>
    </row>
    <row r="6326" spans="1:1" x14ac:dyDescent="0.2">
      <c r="A6326" s="8" t="s">
        <v>1662</v>
      </c>
    </row>
    <row r="6328" spans="1:1" x14ac:dyDescent="0.2">
      <c r="A6328" s="5">
        <v>128</v>
      </c>
    </row>
    <row r="6330" spans="1:1" ht="22" x14ac:dyDescent="0.25">
      <c r="A6330" s="6" t="s">
        <v>570</v>
      </c>
    </row>
    <row r="6331" spans="1:1" ht="22" x14ac:dyDescent="0.25">
      <c r="A6331" s="6" t="s">
        <v>1661</v>
      </c>
    </row>
    <row r="6333" spans="1:1" x14ac:dyDescent="0.2">
      <c r="A6333" s="3" t="s">
        <v>1669</v>
      </c>
    </row>
    <row r="6335" spans="1:1" x14ac:dyDescent="0.2">
      <c r="A6335" s="8" t="s">
        <v>1666</v>
      </c>
    </row>
    <row r="6337" spans="1:1" x14ac:dyDescent="0.2">
      <c r="A6337" s="3" t="s">
        <v>1769</v>
      </c>
    </row>
    <row r="6339" spans="1:1" x14ac:dyDescent="0.2">
      <c r="A6339" s="3" t="s">
        <v>1571</v>
      </c>
    </row>
    <row r="6341" spans="1:1" x14ac:dyDescent="0.2">
      <c r="A6341" s="8" t="s">
        <v>1672</v>
      </c>
    </row>
    <row r="6343" spans="1:1" x14ac:dyDescent="0.2">
      <c r="A6343" s="3" t="s">
        <v>1712</v>
      </c>
    </row>
    <row r="6345" spans="1:1" ht="22" x14ac:dyDescent="0.25">
      <c r="A6345" s="6" t="s">
        <v>571</v>
      </c>
    </row>
    <row r="6346" spans="1:1" ht="22" x14ac:dyDescent="0.25">
      <c r="A6346" s="6" t="s">
        <v>1661</v>
      </c>
    </row>
    <row r="6348" spans="1:1" x14ac:dyDescent="0.2">
      <c r="A6348" s="5" t="s">
        <v>592</v>
      </c>
    </row>
    <row r="6350" spans="1:1" x14ac:dyDescent="0.2">
      <c r="A6350" s="8" t="s">
        <v>1662</v>
      </c>
    </row>
    <row r="6352" spans="1:1" x14ac:dyDescent="0.2">
      <c r="A6352" s="3" t="s">
        <v>1669</v>
      </c>
    </row>
    <row r="6354" spans="1:1" x14ac:dyDescent="0.2">
      <c r="A6354" s="8" t="s">
        <v>1666</v>
      </c>
    </row>
    <row r="6356" spans="1:1" x14ac:dyDescent="0.2">
      <c r="A6356" s="3" t="s">
        <v>1769</v>
      </c>
    </row>
    <row r="6358" spans="1:1" x14ac:dyDescent="0.2">
      <c r="A6358" s="3" t="s">
        <v>1574</v>
      </c>
    </row>
    <row r="6360" spans="1:1" x14ac:dyDescent="0.2">
      <c r="A6360" s="8" t="s">
        <v>1672</v>
      </c>
    </row>
    <row r="6362" spans="1:1" x14ac:dyDescent="0.2">
      <c r="A6362" s="3" t="s">
        <v>1712</v>
      </c>
    </row>
    <row r="6364" spans="1:1" ht="22" x14ac:dyDescent="0.25">
      <c r="A6364" s="6" t="s">
        <v>572</v>
      </c>
    </row>
    <row r="6365" spans="1:1" ht="22" x14ac:dyDescent="0.25">
      <c r="A6365" s="6" t="s">
        <v>1661</v>
      </c>
    </row>
    <row r="6367" spans="1:1" x14ac:dyDescent="0.2">
      <c r="A6367" s="8" t="s">
        <v>1662</v>
      </c>
    </row>
    <row r="6369" spans="1:1" x14ac:dyDescent="0.2">
      <c r="A6369" s="3" t="s">
        <v>1921</v>
      </c>
    </row>
    <row r="6371" spans="1:1" x14ac:dyDescent="0.2">
      <c r="A6371" s="8" t="s">
        <v>1666</v>
      </c>
    </row>
    <row r="6373" spans="1:1" x14ac:dyDescent="0.2">
      <c r="A6373" s="3" t="s">
        <v>1806</v>
      </c>
    </row>
    <row r="6375" spans="1:1" x14ac:dyDescent="0.2">
      <c r="A6375" s="3" t="s">
        <v>1578</v>
      </c>
    </row>
    <row r="6377" spans="1:1" ht="22" x14ac:dyDescent="0.25">
      <c r="A6377" s="6" t="s">
        <v>573</v>
      </c>
    </row>
    <row r="6378" spans="1:1" ht="22" x14ac:dyDescent="0.25">
      <c r="A6378" s="6" t="s">
        <v>1661</v>
      </c>
    </row>
    <row r="6380" spans="1:1" x14ac:dyDescent="0.2">
      <c r="A6380" s="8" t="s">
        <v>1662</v>
      </c>
    </row>
    <row r="6382" spans="1:1" x14ac:dyDescent="0.2">
      <c r="A6382" s="5">
        <v>129</v>
      </c>
    </row>
    <row r="6384" spans="1:1" ht="22" x14ac:dyDescent="0.25">
      <c r="A6384" s="6" t="s">
        <v>573</v>
      </c>
    </row>
    <row r="6385" spans="1:1" ht="22" x14ac:dyDescent="0.25">
      <c r="A6385" s="6" t="s">
        <v>1661</v>
      </c>
    </row>
    <row r="6387" spans="1:1" x14ac:dyDescent="0.2">
      <c r="A6387" s="3" t="s">
        <v>1921</v>
      </c>
    </row>
    <row r="6389" spans="1:1" x14ac:dyDescent="0.2">
      <c r="A6389" s="8" t="s">
        <v>1666</v>
      </c>
    </row>
    <row r="6391" spans="1:1" x14ac:dyDescent="0.2">
      <c r="A6391" s="3" t="s">
        <v>1922</v>
      </c>
    </row>
    <row r="6393" spans="1:1" x14ac:dyDescent="0.2">
      <c r="A6393" s="3" t="s">
        <v>1582</v>
      </c>
    </row>
    <row r="6395" spans="1:1" x14ac:dyDescent="0.2">
      <c r="A6395" s="8" t="s">
        <v>1672</v>
      </c>
    </row>
    <row r="6397" spans="1:1" x14ac:dyDescent="0.2">
      <c r="A6397" s="3" t="s">
        <v>1923</v>
      </c>
    </row>
    <row r="6399" spans="1:1" ht="22" x14ac:dyDescent="0.25">
      <c r="A6399" s="6" t="s">
        <v>1924</v>
      </c>
    </row>
    <row r="6401" spans="1:1" x14ac:dyDescent="0.2">
      <c r="A6401" s="5" t="s">
        <v>592</v>
      </c>
    </row>
    <row r="6403" spans="1:1" x14ac:dyDescent="0.2">
      <c r="A6403" s="8" t="s">
        <v>1662</v>
      </c>
    </row>
    <row r="6405" spans="1:1" x14ac:dyDescent="0.2">
      <c r="A6405" s="3" t="s">
        <v>1921</v>
      </c>
    </row>
    <row r="6407" spans="1:1" x14ac:dyDescent="0.2">
      <c r="A6407" s="8" t="s">
        <v>1666</v>
      </c>
    </row>
    <row r="6409" spans="1:1" x14ac:dyDescent="0.2">
      <c r="A6409" s="3" t="s">
        <v>1585</v>
      </c>
    </row>
    <row r="6411" spans="1:1" x14ac:dyDescent="0.2">
      <c r="A6411" s="3" t="s">
        <v>1925</v>
      </c>
    </row>
    <row r="6413" spans="1:1" ht="22" x14ac:dyDescent="0.25">
      <c r="A6413" s="6" t="s">
        <v>1926</v>
      </c>
    </row>
    <row r="6414" spans="1:1" ht="22" x14ac:dyDescent="0.25">
      <c r="A6414" s="6" t="s">
        <v>1661</v>
      </c>
    </row>
    <row r="6416" spans="1:1" x14ac:dyDescent="0.2">
      <c r="A6416" s="8" t="s">
        <v>1662</v>
      </c>
    </row>
    <row r="6418" spans="1:1" x14ac:dyDescent="0.2">
      <c r="A6418" s="3" t="s">
        <v>1921</v>
      </c>
    </row>
    <row r="6420" spans="1:1" x14ac:dyDescent="0.2">
      <c r="A6420" s="8" t="s">
        <v>1666</v>
      </c>
    </row>
    <row r="6422" spans="1:1" x14ac:dyDescent="0.2">
      <c r="A6422" s="3" t="s">
        <v>1588</v>
      </c>
    </row>
    <row r="6424" spans="1:1" x14ac:dyDescent="0.2">
      <c r="A6424" s="3" t="s">
        <v>1922</v>
      </c>
    </row>
    <row r="6426" spans="1:1" ht="22" x14ac:dyDescent="0.25">
      <c r="A6426" s="6" t="s">
        <v>1927</v>
      </c>
    </row>
    <row r="6428" spans="1:1" x14ac:dyDescent="0.2">
      <c r="A6428" s="8" t="s">
        <v>1662</v>
      </c>
    </row>
    <row r="6430" spans="1:1" x14ac:dyDescent="0.2">
      <c r="A6430" s="3" t="s">
        <v>1921</v>
      </c>
    </row>
    <row r="6432" spans="1:1" x14ac:dyDescent="0.2">
      <c r="A6432" s="8" t="s">
        <v>1666</v>
      </c>
    </row>
    <row r="6434" spans="1:1" x14ac:dyDescent="0.2">
      <c r="A6434" s="3" t="s">
        <v>1591</v>
      </c>
    </row>
    <row r="6436" spans="1:1" x14ac:dyDescent="0.2">
      <c r="A6436" s="3" t="s">
        <v>1922</v>
      </c>
    </row>
    <row r="6438" spans="1:1" x14ac:dyDescent="0.2">
      <c r="A6438" s="5">
        <v>130</v>
      </c>
    </row>
    <row r="6440" spans="1:1" ht="22" x14ac:dyDescent="0.25">
      <c r="A6440" s="6" t="s">
        <v>574</v>
      </c>
    </row>
    <row r="6441" spans="1:1" ht="22" x14ac:dyDescent="0.25">
      <c r="A6441" s="6" t="s">
        <v>1661</v>
      </c>
    </row>
    <row r="6443" spans="1:1" x14ac:dyDescent="0.2">
      <c r="A6443" s="5" t="s">
        <v>592</v>
      </c>
    </row>
    <row r="6445" spans="1:1" x14ac:dyDescent="0.2">
      <c r="A6445" s="8" t="s">
        <v>1662</v>
      </c>
    </row>
    <row r="6447" spans="1:1" x14ac:dyDescent="0.2">
      <c r="A6447" s="3" t="s">
        <v>1921</v>
      </c>
    </row>
    <row r="6449" spans="1:1" x14ac:dyDescent="0.2">
      <c r="A6449" s="8" t="s">
        <v>1666</v>
      </c>
    </row>
    <row r="6451" spans="1:1" x14ac:dyDescent="0.2">
      <c r="A6451" s="3" t="s">
        <v>1928</v>
      </c>
    </row>
    <row r="6453" spans="1:1" x14ac:dyDescent="0.2">
      <c r="A6453" s="3" t="s">
        <v>1595</v>
      </c>
    </row>
    <row r="6455" spans="1:1" ht="22" x14ac:dyDescent="0.25">
      <c r="A6455" s="6" t="s">
        <v>1929</v>
      </c>
    </row>
    <row r="6457" spans="1:1" x14ac:dyDescent="0.2">
      <c r="A6457" s="8" t="s">
        <v>1662</v>
      </c>
    </row>
    <row r="6459" spans="1:1" x14ac:dyDescent="0.2">
      <c r="A6459" s="3" t="s">
        <v>1725</v>
      </c>
    </row>
    <row r="6461" spans="1:1" x14ac:dyDescent="0.2">
      <c r="A6461" s="8" t="s">
        <v>1666</v>
      </c>
    </row>
    <row r="6463" spans="1:1" x14ac:dyDescent="0.2">
      <c r="A6463" s="3" t="s">
        <v>1900</v>
      </c>
    </row>
    <row r="6465" spans="1:1" x14ac:dyDescent="0.2">
      <c r="A6465" s="3" t="s">
        <v>1930</v>
      </c>
    </row>
    <row r="6466" spans="1:1" x14ac:dyDescent="0.2">
      <c r="A6466" s="3" t="s">
        <v>1931</v>
      </c>
    </row>
    <row r="6468" spans="1:1" ht="22" x14ac:dyDescent="0.25">
      <c r="A6468" s="6" t="s">
        <v>575</v>
      </c>
    </row>
    <row r="6469" spans="1:1" ht="22" x14ac:dyDescent="0.25">
      <c r="A6469" s="6" t="s">
        <v>1661</v>
      </c>
    </row>
    <row r="6471" spans="1:1" x14ac:dyDescent="0.2">
      <c r="A6471" s="8" t="s">
        <v>1662</v>
      </c>
    </row>
    <row r="6473" spans="1:1" x14ac:dyDescent="0.2">
      <c r="A6473" s="3" t="s">
        <v>1725</v>
      </c>
    </row>
    <row r="6475" spans="1:1" x14ac:dyDescent="0.2">
      <c r="A6475" s="8" t="s">
        <v>1666</v>
      </c>
    </row>
    <row r="6477" spans="1:1" x14ac:dyDescent="0.2">
      <c r="A6477" s="3" t="s">
        <v>1932</v>
      </c>
    </row>
    <row r="6479" spans="1:1" x14ac:dyDescent="0.2">
      <c r="A6479" s="3" t="s">
        <v>1930</v>
      </c>
    </row>
    <row r="6480" spans="1:1" x14ac:dyDescent="0.2">
      <c r="A6480" s="3" t="s">
        <v>1933</v>
      </c>
    </row>
    <row r="6482" spans="1:1" ht="22" x14ac:dyDescent="0.25">
      <c r="A6482" s="6" t="s">
        <v>576</v>
      </c>
    </row>
    <row r="6483" spans="1:1" ht="22" x14ac:dyDescent="0.25">
      <c r="A6483" s="6" t="s">
        <v>1661</v>
      </c>
    </row>
    <row r="6485" spans="1:1" x14ac:dyDescent="0.2">
      <c r="A6485" s="8" t="s">
        <v>1662</v>
      </c>
    </row>
    <row r="6487" spans="1:1" x14ac:dyDescent="0.2">
      <c r="A6487" s="5">
        <v>131</v>
      </c>
    </row>
    <row r="6489" spans="1:1" ht="22" x14ac:dyDescent="0.25">
      <c r="A6489" s="6" t="s">
        <v>576</v>
      </c>
    </row>
    <row r="6490" spans="1:1" ht="22" x14ac:dyDescent="0.25">
      <c r="A6490" s="6" t="s">
        <v>1661</v>
      </c>
    </row>
    <row r="6492" spans="1:1" x14ac:dyDescent="0.2">
      <c r="A6492" s="3" t="s">
        <v>1725</v>
      </c>
    </row>
    <row r="6494" spans="1:1" x14ac:dyDescent="0.2">
      <c r="A6494" s="8" t="s">
        <v>1666</v>
      </c>
    </row>
    <row r="6496" spans="1:1" x14ac:dyDescent="0.2">
      <c r="A6496" s="3" t="s">
        <v>1934</v>
      </c>
    </row>
    <row r="6498" spans="1:1" x14ac:dyDescent="0.2">
      <c r="A6498" s="5" t="s">
        <v>592</v>
      </c>
    </row>
    <row r="6500" spans="1:1" x14ac:dyDescent="0.2">
      <c r="A6500" s="3" t="s">
        <v>1930</v>
      </c>
    </row>
    <row r="6501" spans="1:1" x14ac:dyDescent="0.2">
      <c r="A6501" s="3" t="s">
        <v>1935</v>
      </c>
    </row>
    <row r="6503" spans="1:1" ht="22" x14ac:dyDescent="0.25">
      <c r="A6503" s="6" t="s">
        <v>577</v>
      </c>
    </row>
    <row r="6504" spans="1:1" ht="22" x14ac:dyDescent="0.25">
      <c r="A6504" s="6" t="s">
        <v>1661</v>
      </c>
    </row>
    <row r="6506" spans="1:1" x14ac:dyDescent="0.2">
      <c r="A6506" s="8" t="s">
        <v>1662</v>
      </c>
    </row>
    <row r="6508" spans="1:1" x14ac:dyDescent="0.2">
      <c r="A6508" s="3" t="s">
        <v>1725</v>
      </c>
    </row>
    <row r="6510" spans="1:1" x14ac:dyDescent="0.2">
      <c r="A6510" s="8" t="s">
        <v>1666</v>
      </c>
    </row>
    <row r="6512" spans="1:1" x14ac:dyDescent="0.2">
      <c r="A6512" s="3" t="s">
        <v>1898</v>
      </c>
    </row>
    <row r="6514" spans="1:1" x14ac:dyDescent="0.2">
      <c r="A6514" s="3" t="s">
        <v>1930</v>
      </c>
    </row>
    <row r="6515" spans="1:1" x14ac:dyDescent="0.2">
      <c r="A6515" s="3" t="s">
        <v>1936</v>
      </c>
    </row>
    <row r="6517" spans="1:1" ht="22" x14ac:dyDescent="0.25">
      <c r="A6517" s="6" t="s">
        <v>578</v>
      </c>
    </row>
    <row r="6518" spans="1:1" ht="22" x14ac:dyDescent="0.25">
      <c r="A6518" s="6" t="s">
        <v>1661</v>
      </c>
    </row>
    <row r="6520" spans="1:1" x14ac:dyDescent="0.2">
      <c r="A6520" s="8" t="s">
        <v>1662</v>
      </c>
    </row>
    <row r="6522" spans="1:1" x14ac:dyDescent="0.2">
      <c r="A6522" s="3" t="s">
        <v>1725</v>
      </c>
    </row>
    <row r="6524" spans="1:1" x14ac:dyDescent="0.2">
      <c r="A6524" s="8" t="s">
        <v>1666</v>
      </c>
    </row>
    <row r="6526" spans="1:1" x14ac:dyDescent="0.2">
      <c r="A6526" s="3" t="s">
        <v>1937</v>
      </c>
    </row>
    <row r="6528" spans="1:1" x14ac:dyDescent="0.2">
      <c r="A6528" s="3" t="s">
        <v>1930</v>
      </c>
    </row>
    <row r="6529" spans="1:1" x14ac:dyDescent="0.2">
      <c r="A6529" s="3" t="s">
        <v>1938</v>
      </c>
    </row>
    <row r="6531" spans="1:1" ht="22" x14ac:dyDescent="0.25">
      <c r="A6531" s="6" t="s">
        <v>1939</v>
      </c>
    </row>
    <row r="6533" spans="1:1" x14ac:dyDescent="0.2">
      <c r="A6533" s="8" t="s">
        <v>1662</v>
      </c>
    </row>
    <row r="6535" spans="1:1" x14ac:dyDescent="0.2">
      <c r="A6535" s="5">
        <v>132</v>
      </c>
    </row>
    <row r="6537" spans="1:1" ht="22" x14ac:dyDescent="0.25">
      <c r="A6537" s="6" t="s">
        <v>1939</v>
      </c>
    </row>
    <row r="6539" spans="1:1" x14ac:dyDescent="0.2">
      <c r="A6539" s="3" t="s">
        <v>1940</v>
      </c>
    </row>
    <row r="6541" spans="1:1" x14ac:dyDescent="0.2">
      <c r="A6541" s="8" t="s">
        <v>1666</v>
      </c>
    </row>
    <row r="6543" spans="1:1" x14ac:dyDescent="0.2">
      <c r="A6543" s="3" t="s">
        <v>1615</v>
      </c>
    </row>
    <row r="6545" spans="1:1" x14ac:dyDescent="0.2">
      <c r="A6545" s="8" t="s">
        <v>1672</v>
      </c>
    </row>
    <row r="6547" spans="1:1" x14ac:dyDescent="0.2">
      <c r="A6547" s="3" t="s">
        <v>1766</v>
      </c>
    </row>
    <row r="6549" spans="1:1" x14ac:dyDescent="0.2">
      <c r="A6549" s="3" t="s">
        <v>1941</v>
      </c>
    </row>
    <row r="6551" spans="1:1" x14ac:dyDescent="0.2">
      <c r="A6551" s="5" t="s">
        <v>592</v>
      </c>
    </row>
    <row r="6553" spans="1:1" ht="22" x14ac:dyDescent="0.25">
      <c r="A6553" s="6" t="s">
        <v>1942</v>
      </c>
    </row>
    <row r="6555" spans="1:1" x14ac:dyDescent="0.2">
      <c r="A6555" s="8" t="s">
        <v>1662</v>
      </c>
    </row>
    <row r="6557" spans="1:1" x14ac:dyDescent="0.2">
      <c r="A6557" s="3" t="s">
        <v>1943</v>
      </c>
    </row>
    <row r="6559" spans="1:1" x14ac:dyDescent="0.2">
      <c r="A6559" s="8" t="s">
        <v>1666</v>
      </c>
    </row>
    <row r="6561" spans="1:1" x14ac:dyDescent="0.2">
      <c r="A6561" s="3" t="s">
        <v>1618</v>
      </c>
    </row>
    <row r="6563" spans="1:1" x14ac:dyDescent="0.2">
      <c r="A6563" s="8" t="s">
        <v>1672</v>
      </c>
    </row>
    <row r="6565" spans="1:1" x14ac:dyDescent="0.2">
      <c r="A6565" s="3" t="s">
        <v>1766</v>
      </c>
    </row>
    <row r="6567" spans="1:1" x14ac:dyDescent="0.2">
      <c r="A6567" s="3" t="s">
        <v>1922</v>
      </c>
    </row>
    <row r="6569" spans="1:1" ht="22" x14ac:dyDescent="0.25">
      <c r="A6569" s="6" t="s">
        <v>1944</v>
      </c>
    </row>
    <row r="6570" spans="1:1" ht="22" x14ac:dyDescent="0.25">
      <c r="A6570" s="6" t="s">
        <v>1661</v>
      </c>
    </row>
    <row r="6572" spans="1:1" x14ac:dyDescent="0.2">
      <c r="A6572" s="8" t="s">
        <v>1662</v>
      </c>
    </row>
    <row r="6574" spans="1:1" x14ac:dyDescent="0.2">
      <c r="A6574" s="3" t="s">
        <v>1805</v>
      </c>
    </row>
    <row r="6576" spans="1:1" x14ac:dyDescent="0.2">
      <c r="A6576" s="8" t="s">
        <v>1666</v>
      </c>
    </row>
    <row r="6578" spans="1:1" x14ac:dyDescent="0.2">
      <c r="A6578" s="3" t="s">
        <v>1806</v>
      </c>
    </row>
    <row r="6580" spans="1:1" x14ac:dyDescent="0.2">
      <c r="A6580" s="3" t="s">
        <v>1622</v>
      </c>
    </row>
    <row r="6582" spans="1:1" ht="22" x14ac:dyDescent="0.25">
      <c r="A6582" s="6" t="s">
        <v>579</v>
      </c>
    </row>
    <row r="6583" spans="1:1" ht="22" x14ac:dyDescent="0.25">
      <c r="A6583" s="6" t="s">
        <v>1661</v>
      </c>
    </row>
    <row r="6585" spans="1:1" x14ac:dyDescent="0.2">
      <c r="A6585" s="8" t="s">
        <v>1662</v>
      </c>
    </row>
    <row r="6587" spans="1:1" x14ac:dyDescent="0.2">
      <c r="A6587" s="3" t="s">
        <v>1805</v>
      </c>
    </row>
    <row r="6589" spans="1:1" x14ac:dyDescent="0.2">
      <c r="A6589" s="3" t="s">
        <v>1945</v>
      </c>
    </row>
    <row r="6591" spans="1:1" x14ac:dyDescent="0.2">
      <c r="A6591" s="5">
        <v>133</v>
      </c>
    </row>
    <row r="6593" spans="1:1" ht="22" x14ac:dyDescent="0.25">
      <c r="A6593" s="6" t="s">
        <v>1946</v>
      </c>
    </row>
    <row r="6595" spans="1:1" ht="22" x14ac:dyDescent="0.25">
      <c r="A6595" s="6" t="s">
        <v>1947</v>
      </c>
    </row>
    <row r="6597" spans="1:1" ht="22" x14ac:dyDescent="0.25">
      <c r="A6597" s="6" t="s">
        <v>1661</v>
      </c>
    </row>
    <row r="6599" spans="1:1" x14ac:dyDescent="0.2">
      <c r="A6599" s="8" t="s">
        <v>1666</v>
      </c>
    </row>
    <row r="6601" spans="1:1" x14ac:dyDescent="0.2">
      <c r="A6601" s="3" t="s">
        <v>1626</v>
      </c>
    </row>
    <row r="6603" spans="1:1" x14ac:dyDescent="0.2">
      <c r="A6603" s="8" t="s">
        <v>1672</v>
      </c>
    </row>
    <row r="6605" spans="1:1" x14ac:dyDescent="0.2">
      <c r="A6605" s="3" t="s">
        <v>1766</v>
      </c>
    </row>
    <row r="6607" spans="1:1" ht="22" x14ac:dyDescent="0.25">
      <c r="A6607" s="6" t="s">
        <v>1948</v>
      </c>
    </row>
    <row r="6609" spans="1:1" x14ac:dyDescent="0.2">
      <c r="A6609" s="8" t="s">
        <v>1662</v>
      </c>
    </row>
    <row r="6611" spans="1:1" x14ac:dyDescent="0.2">
      <c r="A6611" s="3" t="s">
        <v>1921</v>
      </c>
    </row>
    <row r="6613" spans="1:1" x14ac:dyDescent="0.2">
      <c r="A6613" s="8" t="s">
        <v>1666</v>
      </c>
    </row>
    <row r="6615" spans="1:1" x14ac:dyDescent="0.2">
      <c r="A6615" s="3" t="s">
        <v>1629</v>
      </c>
    </row>
    <row r="6617" spans="1:1" x14ac:dyDescent="0.2">
      <c r="A6617" s="8" t="s">
        <v>1672</v>
      </c>
    </row>
    <row r="6619" spans="1:1" x14ac:dyDescent="0.2">
      <c r="A6619" s="3" t="s">
        <v>1949</v>
      </c>
    </row>
    <row r="6621" spans="1:1" x14ac:dyDescent="0.2">
      <c r="A6621" s="3" t="s">
        <v>1950</v>
      </c>
    </row>
    <row r="6623" spans="1:1" x14ac:dyDescent="0.2">
      <c r="A6623" s="5" t="s">
        <v>592</v>
      </c>
    </row>
    <row r="6625" spans="1:1" ht="22" x14ac:dyDescent="0.25">
      <c r="A6625" s="6" t="s">
        <v>1951</v>
      </c>
    </row>
    <row r="6626" spans="1:1" ht="22" x14ac:dyDescent="0.25">
      <c r="A6626" s="6" t="s">
        <v>1661</v>
      </c>
    </row>
    <row r="6628" spans="1:1" x14ac:dyDescent="0.2">
      <c r="A6628" s="8" t="s">
        <v>1662</v>
      </c>
    </row>
    <row r="6630" spans="1:1" x14ac:dyDescent="0.2">
      <c r="A6630" s="3" t="s">
        <v>1805</v>
      </c>
    </row>
    <row r="6632" spans="1:1" x14ac:dyDescent="0.2">
      <c r="A6632" s="8" t="s">
        <v>1666</v>
      </c>
    </row>
    <row r="6634" spans="1:1" x14ac:dyDescent="0.2">
      <c r="A6634" s="3" t="s">
        <v>1952</v>
      </c>
    </row>
    <row r="6636" spans="1:1" x14ac:dyDescent="0.2">
      <c r="A6636" s="3" t="s">
        <v>1633</v>
      </c>
    </row>
    <row r="6638" spans="1:1" x14ac:dyDescent="0.2">
      <c r="A6638" s="8" t="s">
        <v>1672</v>
      </c>
    </row>
    <row r="6640" spans="1:1" x14ac:dyDescent="0.2">
      <c r="A6640" s="3" t="s">
        <v>1766</v>
      </c>
    </row>
    <row r="6642" spans="1:1" ht="22" x14ac:dyDescent="0.25">
      <c r="A6642" s="6" t="s">
        <v>580</v>
      </c>
    </row>
    <row r="6643" spans="1:1" ht="22" x14ac:dyDescent="0.25">
      <c r="A6643" s="6" t="s">
        <v>1661</v>
      </c>
    </row>
    <row r="6645" spans="1:1" x14ac:dyDescent="0.2">
      <c r="A6645" s="8" t="s">
        <v>1662</v>
      </c>
    </row>
    <row r="6647" spans="1:1" x14ac:dyDescent="0.2">
      <c r="A6647" s="3" t="s">
        <v>1669</v>
      </c>
    </row>
    <row r="6649" spans="1:1" x14ac:dyDescent="0.2">
      <c r="A6649" s="8" t="s">
        <v>1666</v>
      </c>
    </row>
    <row r="6651" spans="1:1" x14ac:dyDescent="0.2">
      <c r="A6651" s="3" t="s">
        <v>1908</v>
      </c>
    </row>
    <row r="6653" spans="1:1" x14ac:dyDescent="0.2">
      <c r="A6653" s="3" t="s">
        <v>1636</v>
      </c>
    </row>
    <row r="6655" spans="1:1" x14ac:dyDescent="0.2">
      <c r="A6655" s="8" t="s">
        <v>1672</v>
      </c>
    </row>
    <row r="6657" spans="1:1" x14ac:dyDescent="0.2">
      <c r="A6657" s="5">
        <v>134</v>
      </c>
    </row>
    <row r="6659" spans="1:1" ht="22" x14ac:dyDescent="0.25">
      <c r="A6659" s="6" t="s">
        <v>580</v>
      </c>
    </row>
    <row r="6660" spans="1:1" ht="22" x14ac:dyDescent="0.25">
      <c r="A6660" s="6" t="s">
        <v>1661</v>
      </c>
    </row>
    <row r="6662" spans="1:1" x14ac:dyDescent="0.2">
      <c r="A6662" s="3" t="s">
        <v>1712</v>
      </c>
    </row>
    <row r="6664" spans="1:1" ht="22" x14ac:dyDescent="0.25">
      <c r="A6664" s="6" t="s">
        <v>581</v>
      </c>
    </row>
    <row r="6665" spans="1:1" ht="22" x14ac:dyDescent="0.25">
      <c r="A6665" s="6" t="s">
        <v>1661</v>
      </c>
    </row>
    <row r="6667" spans="1:1" x14ac:dyDescent="0.2">
      <c r="A6667" s="5" t="s">
        <v>592</v>
      </c>
    </row>
    <row r="6669" spans="1:1" x14ac:dyDescent="0.2">
      <c r="A6669" s="8" t="s">
        <v>1662</v>
      </c>
    </row>
    <row r="6671" spans="1:1" x14ac:dyDescent="0.2">
      <c r="A6671" s="3" t="s">
        <v>1669</v>
      </c>
    </row>
    <row r="6673" spans="1:1" x14ac:dyDescent="0.2">
      <c r="A6673" s="8" t="s">
        <v>1666</v>
      </c>
    </row>
    <row r="6675" spans="1:1" x14ac:dyDescent="0.2">
      <c r="A6675" s="3" t="s">
        <v>1908</v>
      </c>
    </row>
    <row r="6677" spans="1:1" x14ac:dyDescent="0.2">
      <c r="A6677" s="3" t="s">
        <v>1639</v>
      </c>
    </row>
    <row r="6679" spans="1:1" x14ac:dyDescent="0.2">
      <c r="A6679" s="8" t="s">
        <v>1672</v>
      </c>
    </row>
    <row r="6681" spans="1:1" x14ac:dyDescent="0.2">
      <c r="A6681" s="3" t="s">
        <v>1712</v>
      </c>
    </row>
    <row r="6683" spans="1:1" ht="22" x14ac:dyDescent="0.25">
      <c r="A6683" s="6" t="s">
        <v>582</v>
      </c>
    </row>
    <row r="6684" spans="1:1" ht="22" x14ac:dyDescent="0.25">
      <c r="A6684" s="6" t="s">
        <v>1661</v>
      </c>
    </row>
    <row r="6686" spans="1:1" x14ac:dyDescent="0.2">
      <c r="A6686" s="8" t="s">
        <v>1662</v>
      </c>
    </row>
    <row r="6688" spans="1:1" x14ac:dyDescent="0.2">
      <c r="A6688" s="3" t="s">
        <v>1669</v>
      </c>
    </row>
    <row r="6690" spans="1:1" x14ac:dyDescent="0.2">
      <c r="A6690" s="8" t="s">
        <v>1666</v>
      </c>
    </row>
    <row r="6692" spans="1:1" x14ac:dyDescent="0.2">
      <c r="A6692" s="3" t="s">
        <v>1908</v>
      </c>
    </row>
    <row r="6694" spans="1:1" x14ac:dyDescent="0.2">
      <c r="A6694" s="3" t="s">
        <v>1642</v>
      </c>
    </row>
    <row r="6696" spans="1:1" x14ac:dyDescent="0.2">
      <c r="A6696" s="8" t="s">
        <v>1672</v>
      </c>
    </row>
    <row r="6698" spans="1:1" x14ac:dyDescent="0.2">
      <c r="A6698" s="3" t="s">
        <v>1712</v>
      </c>
    </row>
    <row r="6700" spans="1:1" ht="22" x14ac:dyDescent="0.25">
      <c r="A6700" s="6" t="s">
        <v>1953</v>
      </c>
    </row>
    <row r="6702" spans="1:1" x14ac:dyDescent="0.2">
      <c r="A6702" s="8" t="s">
        <v>1662</v>
      </c>
    </row>
    <row r="6704" spans="1:1" x14ac:dyDescent="0.2">
      <c r="A6704" s="3" t="s">
        <v>1669</v>
      </c>
    </row>
    <row r="6706" spans="1:1" x14ac:dyDescent="0.2">
      <c r="A6706" s="8" t="s">
        <v>1666</v>
      </c>
    </row>
    <row r="6708" spans="1:1" x14ac:dyDescent="0.2">
      <c r="A6708" s="3" t="s">
        <v>1908</v>
      </c>
    </row>
    <row r="6710" spans="1:1" x14ac:dyDescent="0.2">
      <c r="A6710" s="3" t="s">
        <v>1645</v>
      </c>
    </row>
    <row r="6712" spans="1:1" x14ac:dyDescent="0.2">
      <c r="A6712" s="8" t="s">
        <v>1672</v>
      </c>
    </row>
    <row r="6714" spans="1:1" x14ac:dyDescent="0.2">
      <c r="A6714" s="3" t="s">
        <v>1712</v>
      </c>
    </row>
    <row r="6716" spans="1:1" x14ac:dyDescent="0.2">
      <c r="A6716" s="5">
        <v>135</v>
      </c>
    </row>
    <row r="6718" spans="1:1" ht="22" x14ac:dyDescent="0.25">
      <c r="A6718" s="6" t="s">
        <v>583</v>
      </c>
    </row>
    <row r="6719" spans="1:1" ht="22" x14ac:dyDescent="0.25">
      <c r="A6719" s="6" t="s">
        <v>1661</v>
      </c>
    </row>
    <row r="6721" spans="1:1" x14ac:dyDescent="0.2">
      <c r="A6721" s="3" t="s">
        <v>1648</v>
      </c>
    </row>
    <row r="6723" spans="1:1" x14ac:dyDescent="0.2">
      <c r="A6723" s="8" t="s">
        <v>1672</v>
      </c>
    </row>
    <row r="6725" spans="1:1" x14ac:dyDescent="0.2">
      <c r="A6725" s="3" t="s">
        <v>1712</v>
      </c>
    </row>
    <row r="6727" spans="1:1" ht="22" x14ac:dyDescent="0.25">
      <c r="A6727" s="6" t="s">
        <v>584</v>
      </c>
    </row>
    <row r="6728" spans="1:1" ht="22" x14ac:dyDescent="0.25">
      <c r="A6728" s="6" t="s">
        <v>1661</v>
      </c>
    </row>
    <row r="6730" spans="1:1" x14ac:dyDescent="0.2">
      <c r="A6730" s="5" t="s">
        <v>592</v>
      </c>
    </row>
    <row r="6732" spans="1:1" x14ac:dyDescent="0.2">
      <c r="A6732" s="8" t="s">
        <v>1662</v>
      </c>
    </row>
    <row r="6734" spans="1:1" x14ac:dyDescent="0.2">
      <c r="A6734" s="3" t="s">
        <v>1669</v>
      </c>
    </row>
    <row r="6736" spans="1:1" x14ac:dyDescent="0.2">
      <c r="A6736" s="8" t="s">
        <v>1666</v>
      </c>
    </row>
    <row r="6738" spans="1:1" x14ac:dyDescent="0.2">
      <c r="A6738" s="3" t="s">
        <v>1908</v>
      </c>
    </row>
    <row r="6740" spans="1:1" x14ac:dyDescent="0.2">
      <c r="A6740" s="8" t="s">
        <v>1662</v>
      </c>
    </row>
    <row r="6742" spans="1:1" x14ac:dyDescent="0.2">
      <c r="A6742" s="3" t="s">
        <v>1921</v>
      </c>
    </row>
    <row r="6744" spans="1:1" x14ac:dyDescent="0.2">
      <c r="A6744" s="8" t="s">
        <v>1666</v>
      </c>
    </row>
    <row r="6746" spans="1:1" x14ac:dyDescent="0.2">
      <c r="A6746" s="3" t="s">
        <v>1651</v>
      </c>
    </row>
    <row r="6748" spans="1:1" x14ac:dyDescent="0.2">
      <c r="A6748" s="3" t="s">
        <v>1806</v>
      </c>
    </row>
    <row r="6750" spans="1:1" ht="22" x14ac:dyDescent="0.25">
      <c r="A6750" s="6" t="s">
        <v>1954</v>
      </c>
    </row>
    <row r="6752" spans="1:1" x14ac:dyDescent="0.2">
      <c r="A6752" s="8" t="s">
        <v>1662</v>
      </c>
    </row>
    <row r="6754" spans="1:1" x14ac:dyDescent="0.2">
      <c r="A6754" s="3" t="s">
        <v>1921</v>
      </c>
    </row>
    <row r="6756" spans="1:1" x14ac:dyDescent="0.2">
      <c r="A6756" s="8" t="s">
        <v>1666</v>
      </c>
    </row>
    <row r="6758" spans="1:1" x14ac:dyDescent="0.2">
      <c r="A6758" s="3" t="s">
        <v>1654</v>
      </c>
    </row>
    <row r="6760" spans="1:1" x14ac:dyDescent="0.2">
      <c r="A6760" s="3" t="s">
        <v>1806</v>
      </c>
    </row>
    <row r="6762" spans="1:1" ht="22" x14ac:dyDescent="0.25">
      <c r="A6762" s="6" t="s">
        <v>1955</v>
      </c>
    </row>
    <row r="6764" spans="1:1" x14ac:dyDescent="0.2">
      <c r="A6764" s="8" t="s">
        <v>1662</v>
      </c>
    </row>
    <row r="6766" spans="1:1" x14ac:dyDescent="0.2">
      <c r="A6766" s="3" t="s">
        <v>1768</v>
      </c>
    </row>
    <row r="6768" spans="1:1" x14ac:dyDescent="0.2">
      <c r="A6768" s="8" t="s">
        <v>1666</v>
      </c>
    </row>
    <row r="6770" spans="1:1" x14ac:dyDescent="0.2">
      <c r="A6770" s="3" t="s">
        <v>1615</v>
      </c>
    </row>
    <row r="6772" spans="1:1" x14ac:dyDescent="0.2">
      <c r="A6772" s="8" t="s">
        <v>1672</v>
      </c>
    </row>
    <row r="6774" spans="1:1" x14ac:dyDescent="0.2">
      <c r="A6774" s="3" t="s">
        <v>1941</v>
      </c>
    </row>
    <row r="6776" spans="1:1" x14ac:dyDescent="0.2">
      <c r="A6776" s="5">
        <v>136</v>
      </c>
    </row>
    <row r="6778" spans="1:1" ht="22" x14ac:dyDescent="0.25">
      <c r="A6778" s="6" t="s">
        <v>1955</v>
      </c>
    </row>
    <row r="6780" spans="1:1" x14ac:dyDescent="0.2">
      <c r="A6780" s="3" t="s">
        <v>1766</v>
      </c>
    </row>
    <row r="6782" spans="1:1" ht="22" x14ac:dyDescent="0.25">
      <c r="A6782" s="6" t="s">
        <v>585</v>
      </c>
    </row>
    <row r="6783" spans="1:1" ht="22" x14ac:dyDescent="0.25">
      <c r="A6783" s="6" t="s">
        <v>1661</v>
      </c>
    </row>
    <row r="6785" spans="1:1" x14ac:dyDescent="0.2">
      <c r="A6785" s="5" t="s">
        <v>592</v>
      </c>
    </row>
    <row r="6787" spans="1:1" x14ac:dyDescent="0.2">
      <c r="A6787" s="8" t="s">
        <v>1662</v>
      </c>
    </row>
    <row r="6789" spans="1:1" x14ac:dyDescent="0.2">
      <c r="A6789" s="3" t="s">
        <v>1921</v>
      </c>
    </row>
    <row r="6791" spans="1:1" x14ac:dyDescent="0.2">
      <c r="A6791" s="8" t="s">
        <v>1666</v>
      </c>
    </row>
    <row r="6793" spans="1:1" x14ac:dyDescent="0.2">
      <c r="A6793" s="3" t="s">
        <v>1806</v>
      </c>
    </row>
    <row r="6795" spans="1:1" x14ac:dyDescent="0.2">
      <c r="A6795" s="3" t="s">
        <v>1622</v>
      </c>
    </row>
    <row r="6797" spans="1:1" ht="22" x14ac:dyDescent="0.25">
      <c r="A6797" s="6" t="s">
        <v>586</v>
      </c>
    </row>
    <row r="6798" spans="1:1" ht="22" x14ac:dyDescent="0.25">
      <c r="A6798" s="6" t="s">
        <v>1661</v>
      </c>
    </row>
    <row r="6800" spans="1:1" x14ac:dyDescent="0.2">
      <c r="A6800" s="8" t="s">
        <v>1662</v>
      </c>
    </row>
    <row r="6802" spans="1:1" x14ac:dyDescent="0.2">
      <c r="A6802" s="3" t="s">
        <v>1956</v>
      </c>
    </row>
    <row r="6804" spans="1:1" x14ac:dyDescent="0.2">
      <c r="A6804" s="3" t="s">
        <v>1957</v>
      </c>
    </row>
    <row r="6806" spans="1:1" x14ac:dyDescent="0.2">
      <c r="A6806" s="5">
        <v>137</v>
      </c>
    </row>
    <row r="6808" spans="1:1" ht="23" x14ac:dyDescent="0.25">
      <c r="A6808" s="10" t="s">
        <v>1958</v>
      </c>
    </row>
    <row r="6810" spans="1:1" ht="18" x14ac:dyDescent="0.2">
      <c r="A6810" s="7" t="s">
        <v>1959</v>
      </c>
    </row>
    <row r="6812" spans="1:1" ht="18" x14ac:dyDescent="0.2">
      <c r="A6812" s="11" t="s">
        <v>1960</v>
      </c>
    </row>
    <row r="6814" spans="1:1" ht="18" x14ac:dyDescent="0.2">
      <c r="A6814" s="7" t="s">
        <v>1959</v>
      </c>
    </row>
    <row r="6816" spans="1:1" x14ac:dyDescent="0.2">
      <c r="A6816" s="5" t="s">
        <v>592</v>
      </c>
    </row>
    <row r="6818" spans="1:1" x14ac:dyDescent="0.2">
      <c r="A6818" s="3" t="s">
        <v>1961</v>
      </c>
    </row>
    <row r="6819" spans="1:1" x14ac:dyDescent="0.2">
      <c r="A6819" s="3" t="s">
        <v>1962</v>
      </c>
    </row>
    <row r="6821" spans="1:1" x14ac:dyDescent="0.2">
      <c r="A6821" s="3" t="s">
        <v>587</v>
      </c>
    </row>
    <row r="6822" spans="1:1" x14ac:dyDescent="0.2">
      <c r="A6822" s="3" t="s">
        <v>588</v>
      </c>
    </row>
    <row r="6823" spans="1:1" x14ac:dyDescent="0.2">
      <c r="A6823" s="3" t="s">
        <v>598</v>
      </c>
    </row>
    <row r="6825" spans="1:1" x14ac:dyDescent="0.2">
      <c r="A6825" s="3" t="s">
        <v>1963</v>
      </c>
    </row>
    <row r="6827" spans="1:1" x14ac:dyDescent="0.2">
      <c r="A6827" s="3" t="s">
        <v>1961</v>
      </c>
    </row>
    <row r="6828" spans="1:1" x14ac:dyDescent="0.2">
      <c r="A6828" s="3" t="s">
        <v>1962</v>
      </c>
    </row>
    <row r="6830" spans="1:1" x14ac:dyDescent="0.2">
      <c r="A6830" s="3" t="s">
        <v>587</v>
      </c>
    </row>
    <row r="6831" spans="1:1" x14ac:dyDescent="0.2">
      <c r="A6831" s="3" t="s">
        <v>588</v>
      </c>
    </row>
    <row r="6832" spans="1:1" x14ac:dyDescent="0.2">
      <c r="A6832" s="3" t="s">
        <v>598</v>
      </c>
    </row>
    <row r="6834" spans="1:1" x14ac:dyDescent="0.2">
      <c r="A6834" s="3" t="s">
        <v>1964</v>
      </c>
    </row>
    <row r="6836" spans="1:1" x14ac:dyDescent="0.2">
      <c r="A6836" s="5">
        <v>138</v>
      </c>
    </row>
  </sheetData>
  <mergeCells count="1678">
    <mergeCell ref="A106:A107"/>
    <mergeCell ref="A108:A109"/>
    <mergeCell ref="B108:B109"/>
    <mergeCell ref="C108:C109"/>
    <mergeCell ref="D108:D109"/>
    <mergeCell ref="E108:E109"/>
    <mergeCell ref="A87:A88"/>
    <mergeCell ref="A89:A90"/>
    <mergeCell ref="A91:A92"/>
    <mergeCell ref="A97:A98"/>
    <mergeCell ref="A99:A100"/>
    <mergeCell ref="A101:A102"/>
    <mergeCell ref="A48:A49"/>
    <mergeCell ref="B48:B49"/>
    <mergeCell ref="C48:C49"/>
    <mergeCell ref="A50:A51"/>
    <mergeCell ref="B50:B51"/>
    <mergeCell ref="C50:C51"/>
    <mergeCell ref="A114:A115"/>
    <mergeCell ref="B114:B115"/>
    <mergeCell ref="C114:C115"/>
    <mergeCell ref="D114:D115"/>
    <mergeCell ref="E114:E115"/>
    <mergeCell ref="F114:F115"/>
    <mergeCell ref="A112:A113"/>
    <mergeCell ref="B112:B113"/>
    <mergeCell ref="C112:C113"/>
    <mergeCell ref="D112:D113"/>
    <mergeCell ref="E112:E113"/>
    <mergeCell ref="F112:F113"/>
    <mergeCell ref="F108:F109"/>
    <mergeCell ref="A110:A111"/>
    <mergeCell ref="B110:B111"/>
    <mergeCell ref="C110:C111"/>
    <mergeCell ref="D110:D111"/>
    <mergeCell ref="E110:E111"/>
    <mergeCell ref="F110:F111"/>
    <mergeCell ref="A120:A121"/>
    <mergeCell ref="B120:B121"/>
    <mergeCell ref="C120:C121"/>
    <mergeCell ref="D120:D121"/>
    <mergeCell ref="E120:E121"/>
    <mergeCell ref="F120:F121"/>
    <mergeCell ref="A118:A119"/>
    <mergeCell ref="B118:B119"/>
    <mergeCell ref="C118:C119"/>
    <mergeCell ref="D118:D119"/>
    <mergeCell ref="E118:E119"/>
    <mergeCell ref="F118:F119"/>
    <mergeCell ref="A116:A117"/>
    <mergeCell ref="B116:B117"/>
    <mergeCell ref="C116:C117"/>
    <mergeCell ref="D116:D117"/>
    <mergeCell ref="E116:E117"/>
    <mergeCell ref="F116:F117"/>
    <mergeCell ref="A131:A132"/>
    <mergeCell ref="A133:A134"/>
    <mergeCell ref="B133:B134"/>
    <mergeCell ref="C133:C134"/>
    <mergeCell ref="D133:D134"/>
    <mergeCell ref="E133:E134"/>
    <mergeCell ref="A124:A125"/>
    <mergeCell ref="B124:B125"/>
    <mergeCell ref="C124:C125"/>
    <mergeCell ref="D124:D125"/>
    <mergeCell ref="E124:E125"/>
    <mergeCell ref="F124:F125"/>
    <mergeCell ref="A122:A123"/>
    <mergeCell ref="B122:B123"/>
    <mergeCell ref="C122:C123"/>
    <mergeCell ref="D122:D123"/>
    <mergeCell ref="E122:E123"/>
    <mergeCell ref="F122:F123"/>
    <mergeCell ref="A139:A140"/>
    <mergeCell ref="B139:B140"/>
    <mergeCell ref="C139:C140"/>
    <mergeCell ref="D139:D140"/>
    <mergeCell ref="E139:E140"/>
    <mergeCell ref="F139:F140"/>
    <mergeCell ref="A137:A138"/>
    <mergeCell ref="B137:B138"/>
    <mergeCell ref="C137:C138"/>
    <mergeCell ref="D137:D138"/>
    <mergeCell ref="E137:E138"/>
    <mergeCell ref="F137:F138"/>
    <mergeCell ref="F133:F134"/>
    <mergeCell ref="A135:A136"/>
    <mergeCell ref="B135:B136"/>
    <mergeCell ref="C135:C136"/>
    <mergeCell ref="D135:D136"/>
    <mergeCell ref="E135:E136"/>
    <mergeCell ref="F135:F136"/>
    <mergeCell ref="A145:A146"/>
    <mergeCell ref="B145:B146"/>
    <mergeCell ref="C145:C146"/>
    <mergeCell ref="D145:D146"/>
    <mergeCell ref="E145:E146"/>
    <mergeCell ref="F145:F146"/>
    <mergeCell ref="A143:A144"/>
    <mergeCell ref="B143:B144"/>
    <mergeCell ref="C143:C144"/>
    <mergeCell ref="D143:D144"/>
    <mergeCell ref="E143:E144"/>
    <mergeCell ref="F143:F144"/>
    <mergeCell ref="A141:A142"/>
    <mergeCell ref="B141:B142"/>
    <mergeCell ref="C141:C142"/>
    <mergeCell ref="D141:D142"/>
    <mergeCell ref="E141:E142"/>
    <mergeCell ref="F141:F142"/>
    <mergeCell ref="A151:A152"/>
    <mergeCell ref="B151:B152"/>
    <mergeCell ref="C151:C152"/>
    <mergeCell ref="D151:D152"/>
    <mergeCell ref="E151:E152"/>
    <mergeCell ref="F151:F152"/>
    <mergeCell ref="A149:A150"/>
    <mergeCell ref="B149:B150"/>
    <mergeCell ref="C149:C150"/>
    <mergeCell ref="D149:D150"/>
    <mergeCell ref="E149:E150"/>
    <mergeCell ref="F149:F150"/>
    <mergeCell ref="A147:A148"/>
    <mergeCell ref="B147:B148"/>
    <mergeCell ref="C147:C148"/>
    <mergeCell ref="D147:D148"/>
    <mergeCell ref="E147:E148"/>
    <mergeCell ref="F147:F148"/>
    <mergeCell ref="A162:A163"/>
    <mergeCell ref="A164:A165"/>
    <mergeCell ref="B164:B165"/>
    <mergeCell ref="C164:C165"/>
    <mergeCell ref="D164:D165"/>
    <mergeCell ref="E164:E165"/>
    <mergeCell ref="A155:A156"/>
    <mergeCell ref="B155:B156"/>
    <mergeCell ref="C155:C156"/>
    <mergeCell ref="D155:D156"/>
    <mergeCell ref="E155:E156"/>
    <mergeCell ref="F155:F156"/>
    <mergeCell ref="A153:A154"/>
    <mergeCell ref="B153:B154"/>
    <mergeCell ref="C153:C154"/>
    <mergeCell ref="D153:D154"/>
    <mergeCell ref="E153:E154"/>
    <mergeCell ref="F153:F154"/>
    <mergeCell ref="A170:A171"/>
    <mergeCell ref="B170:B171"/>
    <mergeCell ref="C170:C171"/>
    <mergeCell ref="D170:D171"/>
    <mergeCell ref="E170:E171"/>
    <mergeCell ref="F170:F171"/>
    <mergeCell ref="A168:A169"/>
    <mergeCell ref="B168:B169"/>
    <mergeCell ref="C168:C169"/>
    <mergeCell ref="D168:D169"/>
    <mergeCell ref="E168:E169"/>
    <mergeCell ref="F168:F169"/>
    <mergeCell ref="F164:F165"/>
    <mergeCell ref="A166:A167"/>
    <mergeCell ref="B166:B167"/>
    <mergeCell ref="C166:C167"/>
    <mergeCell ref="D166:D167"/>
    <mergeCell ref="E166:E167"/>
    <mergeCell ref="F166:F167"/>
    <mergeCell ref="A176:A177"/>
    <mergeCell ref="B176:B177"/>
    <mergeCell ref="C176:C177"/>
    <mergeCell ref="D176:D177"/>
    <mergeCell ref="E176:E177"/>
    <mergeCell ref="F176:F177"/>
    <mergeCell ref="A174:A175"/>
    <mergeCell ref="B174:B175"/>
    <mergeCell ref="C174:C175"/>
    <mergeCell ref="D174:D175"/>
    <mergeCell ref="E174:E175"/>
    <mergeCell ref="F174:F175"/>
    <mergeCell ref="A172:A173"/>
    <mergeCell ref="B172:B173"/>
    <mergeCell ref="C172:C173"/>
    <mergeCell ref="D172:D173"/>
    <mergeCell ref="E172:E173"/>
    <mergeCell ref="F172:F173"/>
    <mergeCell ref="A182:A183"/>
    <mergeCell ref="B182:B183"/>
    <mergeCell ref="C182:C183"/>
    <mergeCell ref="D182:D183"/>
    <mergeCell ref="E182:E183"/>
    <mergeCell ref="F182:F183"/>
    <mergeCell ref="A180:A181"/>
    <mergeCell ref="B180:B181"/>
    <mergeCell ref="C180:C181"/>
    <mergeCell ref="D180:D181"/>
    <mergeCell ref="E180:E181"/>
    <mergeCell ref="F180:F181"/>
    <mergeCell ref="A178:A179"/>
    <mergeCell ref="B178:B179"/>
    <mergeCell ref="C178:C179"/>
    <mergeCell ref="D178:D179"/>
    <mergeCell ref="E178:E179"/>
    <mergeCell ref="F178:F179"/>
    <mergeCell ref="F193:F194"/>
    <mergeCell ref="A195:A196"/>
    <mergeCell ref="B195:B196"/>
    <mergeCell ref="C195:C196"/>
    <mergeCell ref="D195:D196"/>
    <mergeCell ref="E195:E196"/>
    <mergeCell ref="F195:F196"/>
    <mergeCell ref="A191:A192"/>
    <mergeCell ref="A193:A194"/>
    <mergeCell ref="B193:B194"/>
    <mergeCell ref="C193:C194"/>
    <mergeCell ref="D193:D194"/>
    <mergeCell ref="E193:E194"/>
    <mergeCell ref="A184:A185"/>
    <mergeCell ref="B184:B185"/>
    <mergeCell ref="C184:C185"/>
    <mergeCell ref="D184:D185"/>
    <mergeCell ref="E184:E185"/>
    <mergeCell ref="F184:F185"/>
    <mergeCell ref="A201:A202"/>
    <mergeCell ref="B201:B202"/>
    <mergeCell ref="C201:C202"/>
    <mergeCell ref="D201:D202"/>
    <mergeCell ref="E201:E202"/>
    <mergeCell ref="F201:F202"/>
    <mergeCell ref="A199:A200"/>
    <mergeCell ref="B199:B200"/>
    <mergeCell ref="C199:C200"/>
    <mergeCell ref="D199:D200"/>
    <mergeCell ref="E199:E200"/>
    <mergeCell ref="F199:F200"/>
    <mergeCell ref="A197:A198"/>
    <mergeCell ref="B197:B198"/>
    <mergeCell ref="C197:C198"/>
    <mergeCell ref="D197:D198"/>
    <mergeCell ref="E197:E198"/>
    <mergeCell ref="F197:F198"/>
    <mergeCell ref="F212:F213"/>
    <mergeCell ref="A214:A215"/>
    <mergeCell ref="B214:B215"/>
    <mergeCell ref="C214:C215"/>
    <mergeCell ref="D214:D215"/>
    <mergeCell ref="E214:E215"/>
    <mergeCell ref="F214:F215"/>
    <mergeCell ref="A210:A211"/>
    <mergeCell ref="A212:A213"/>
    <mergeCell ref="B212:B213"/>
    <mergeCell ref="C212:C213"/>
    <mergeCell ref="D212:D213"/>
    <mergeCell ref="E212:E213"/>
    <mergeCell ref="A203:A204"/>
    <mergeCell ref="B203:B204"/>
    <mergeCell ref="C203:C204"/>
    <mergeCell ref="D203:D204"/>
    <mergeCell ref="E203:E204"/>
    <mergeCell ref="F203:F204"/>
    <mergeCell ref="A220:A221"/>
    <mergeCell ref="B220:B221"/>
    <mergeCell ref="C220:C221"/>
    <mergeCell ref="D220:D221"/>
    <mergeCell ref="E220:E221"/>
    <mergeCell ref="F220:F221"/>
    <mergeCell ref="A218:A219"/>
    <mergeCell ref="B218:B219"/>
    <mergeCell ref="C218:C219"/>
    <mergeCell ref="D218:D219"/>
    <mergeCell ref="E218:E219"/>
    <mergeCell ref="F218:F219"/>
    <mergeCell ref="A216:A217"/>
    <mergeCell ref="B216:B217"/>
    <mergeCell ref="C216:C217"/>
    <mergeCell ref="D216:D217"/>
    <mergeCell ref="E216:E217"/>
    <mergeCell ref="F216:F217"/>
    <mergeCell ref="A233:A234"/>
    <mergeCell ref="B233:B234"/>
    <mergeCell ref="C233:C234"/>
    <mergeCell ref="D233:D234"/>
    <mergeCell ref="E233:E234"/>
    <mergeCell ref="F233:F234"/>
    <mergeCell ref="F229:F230"/>
    <mergeCell ref="A231:A232"/>
    <mergeCell ref="B231:B232"/>
    <mergeCell ref="C231:C232"/>
    <mergeCell ref="D231:D232"/>
    <mergeCell ref="E231:E232"/>
    <mergeCell ref="F231:F232"/>
    <mergeCell ref="A227:A228"/>
    <mergeCell ref="A229:A230"/>
    <mergeCell ref="B229:B230"/>
    <mergeCell ref="C229:C230"/>
    <mergeCell ref="D229:D230"/>
    <mergeCell ref="E229:E230"/>
    <mergeCell ref="A239:A240"/>
    <mergeCell ref="B239:B240"/>
    <mergeCell ref="C239:C240"/>
    <mergeCell ref="D239:D240"/>
    <mergeCell ref="E239:E240"/>
    <mergeCell ref="F239:F240"/>
    <mergeCell ref="A237:A238"/>
    <mergeCell ref="B237:B238"/>
    <mergeCell ref="C237:C238"/>
    <mergeCell ref="D237:D238"/>
    <mergeCell ref="E237:E238"/>
    <mergeCell ref="F237:F238"/>
    <mergeCell ref="A235:A236"/>
    <mergeCell ref="B235:B236"/>
    <mergeCell ref="C235:C236"/>
    <mergeCell ref="D235:D236"/>
    <mergeCell ref="E235:E236"/>
    <mergeCell ref="F235:F236"/>
    <mergeCell ref="A252:A253"/>
    <mergeCell ref="B252:B253"/>
    <mergeCell ref="C252:C253"/>
    <mergeCell ref="D252:D253"/>
    <mergeCell ref="E252:E253"/>
    <mergeCell ref="F252:F253"/>
    <mergeCell ref="F248:F249"/>
    <mergeCell ref="A250:A251"/>
    <mergeCell ref="B250:B251"/>
    <mergeCell ref="C250:C251"/>
    <mergeCell ref="D250:D251"/>
    <mergeCell ref="E250:E251"/>
    <mergeCell ref="F250:F251"/>
    <mergeCell ref="A246:A247"/>
    <mergeCell ref="A248:A249"/>
    <mergeCell ref="B248:B249"/>
    <mergeCell ref="C248:C249"/>
    <mergeCell ref="D248:D249"/>
    <mergeCell ref="E248:E249"/>
    <mergeCell ref="A258:A259"/>
    <mergeCell ref="B258:B259"/>
    <mergeCell ref="C258:C259"/>
    <mergeCell ref="D258:D259"/>
    <mergeCell ref="E258:E259"/>
    <mergeCell ref="F258:F259"/>
    <mergeCell ref="A256:A257"/>
    <mergeCell ref="B256:B257"/>
    <mergeCell ref="C256:C257"/>
    <mergeCell ref="D256:D257"/>
    <mergeCell ref="E256:E257"/>
    <mergeCell ref="F256:F257"/>
    <mergeCell ref="A254:A255"/>
    <mergeCell ref="B254:B255"/>
    <mergeCell ref="C254:C255"/>
    <mergeCell ref="D254:D255"/>
    <mergeCell ref="E254:E255"/>
    <mergeCell ref="F254:F255"/>
    <mergeCell ref="A264:A265"/>
    <mergeCell ref="B264:B265"/>
    <mergeCell ref="C264:C265"/>
    <mergeCell ref="D264:D265"/>
    <mergeCell ref="E264:E265"/>
    <mergeCell ref="F264:F265"/>
    <mergeCell ref="A262:A263"/>
    <mergeCell ref="B262:B263"/>
    <mergeCell ref="C262:C263"/>
    <mergeCell ref="D262:D263"/>
    <mergeCell ref="E262:E263"/>
    <mergeCell ref="F262:F263"/>
    <mergeCell ref="A260:A261"/>
    <mergeCell ref="B260:B261"/>
    <mergeCell ref="C260:C261"/>
    <mergeCell ref="D260:D261"/>
    <mergeCell ref="E260:E261"/>
    <mergeCell ref="F260:F261"/>
    <mergeCell ref="F275:F276"/>
    <mergeCell ref="A277:A278"/>
    <mergeCell ref="B277:B278"/>
    <mergeCell ref="C277:C278"/>
    <mergeCell ref="D277:D278"/>
    <mergeCell ref="E277:E278"/>
    <mergeCell ref="F277:F278"/>
    <mergeCell ref="A273:A274"/>
    <mergeCell ref="A275:A276"/>
    <mergeCell ref="B275:B276"/>
    <mergeCell ref="C275:C276"/>
    <mergeCell ref="D275:D276"/>
    <mergeCell ref="E275:E276"/>
    <mergeCell ref="A266:A267"/>
    <mergeCell ref="B266:B267"/>
    <mergeCell ref="C266:C267"/>
    <mergeCell ref="D266:D267"/>
    <mergeCell ref="E266:E267"/>
    <mergeCell ref="F266:F267"/>
    <mergeCell ref="A283:A284"/>
    <mergeCell ref="B283:B284"/>
    <mergeCell ref="C283:C284"/>
    <mergeCell ref="D283:D284"/>
    <mergeCell ref="E283:E284"/>
    <mergeCell ref="F283:F284"/>
    <mergeCell ref="A281:A282"/>
    <mergeCell ref="B281:B282"/>
    <mergeCell ref="C281:C282"/>
    <mergeCell ref="D281:D282"/>
    <mergeCell ref="E281:E282"/>
    <mergeCell ref="F281:F282"/>
    <mergeCell ref="A279:A280"/>
    <mergeCell ref="B279:B280"/>
    <mergeCell ref="C279:C280"/>
    <mergeCell ref="D279:D280"/>
    <mergeCell ref="E279:E280"/>
    <mergeCell ref="F279:F280"/>
    <mergeCell ref="A289:A290"/>
    <mergeCell ref="B289:B290"/>
    <mergeCell ref="C289:C290"/>
    <mergeCell ref="D289:D290"/>
    <mergeCell ref="E289:E290"/>
    <mergeCell ref="F289:F290"/>
    <mergeCell ref="A287:A288"/>
    <mergeCell ref="B287:B288"/>
    <mergeCell ref="C287:C288"/>
    <mergeCell ref="D287:D288"/>
    <mergeCell ref="E287:E288"/>
    <mergeCell ref="F287:F288"/>
    <mergeCell ref="A285:A286"/>
    <mergeCell ref="B285:B286"/>
    <mergeCell ref="C285:C286"/>
    <mergeCell ref="D285:D286"/>
    <mergeCell ref="E285:E286"/>
    <mergeCell ref="F285:F286"/>
    <mergeCell ref="F300:F301"/>
    <mergeCell ref="A302:A303"/>
    <mergeCell ref="B302:B303"/>
    <mergeCell ref="C302:C303"/>
    <mergeCell ref="D302:D303"/>
    <mergeCell ref="E302:E303"/>
    <mergeCell ref="F302:F303"/>
    <mergeCell ref="A298:A299"/>
    <mergeCell ref="A300:A301"/>
    <mergeCell ref="B300:B301"/>
    <mergeCell ref="C300:C301"/>
    <mergeCell ref="D300:D301"/>
    <mergeCell ref="E300:E301"/>
    <mergeCell ref="A291:A292"/>
    <mergeCell ref="B291:B292"/>
    <mergeCell ref="C291:C292"/>
    <mergeCell ref="D291:D292"/>
    <mergeCell ref="E291:E292"/>
    <mergeCell ref="F291:F292"/>
    <mergeCell ref="A308:A309"/>
    <mergeCell ref="B308:B309"/>
    <mergeCell ref="C308:C309"/>
    <mergeCell ref="D308:D309"/>
    <mergeCell ref="E308:E309"/>
    <mergeCell ref="F308:F309"/>
    <mergeCell ref="A306:A307"/>
    <mergeCell ref="B306:B307"/>
    <mergeCell ref="C306:C307"/>
    <mergeCell ref="D306:D307"/>
    <mergeCell ref="E306:E307"/>
    <mergeCell ref="F306:F307"/>
    <mergeCell ref="A304:A305"/>
    <mergeCell ref="B304:B305"/>
    <mergeCell ref="C304:C305"/>
    <mergeCell ref="D304:D305"/>
    <mergeCell ref="E304:E305"/>
    <mergeCell ref="F304:F305"/>
    <mergeCell ref="A314:A315"/>
    <mergeCell ref="B314:B315"/>
    <mergeCell ref="C314:C315"/>
    <mergeCell ref="D314:D315"/>
    <mergeCell ref="E314:E315"/>
    <mergeCell ref="F314:F315"/>
    <mergeCell ref="A312:A313"/>
    <mergeCell ref="B312:B313"/>
    <mergeCell ref="C312:C313"/>
    <mergeCell ref="D312:D313"/>
    <mergeCell ref="E312:E313"/>
    <mergeCell ref="F312:F313"/>
    <mergeCell ref="A310:A311"/>
    <mergeCell ref="B310:B311"/>
    <mergeCell ref="C310:C311"/>
    <mergeCell ref="D310:D311"/>
    <mergeCell ref="E310:E311"/>
    <mergeCell ref="F310:F311"/>
    <mergeCell ref="F325:F326"/>
    <mergeCell ref="A327:A328"/>
    <mergeCell ref="B327:B328"/>
    <mergeCell ref="C327:C328"/>
    <mergeCell ref="D327:D328"/>
    <mergeCell ref="E327:E328"/>
    <mergeCell ref="F327:F328"/>
    <mergeCell ref="A323:A324"/>
    <mergeCell ref="A325:A326"/>
    <mergeCell ref="B325:B326"/>
    <mergeCell ref="C325:C326"/>
    <mergeCell ref="D325:D326"/>
    <mergeCell ref="E325:E326"/>
    <mergeCell ref="A316:A317"/>
    <mergeCell ref="B316:B317"/>
    <mergeCell ref="C316:C317"/>
    <mergeCell ref="D316:D317"/>
    <mergeCell ref="E316:E317"/>
    <mergeCell ref="F316:F317"/>
    <mergeCell ref="A333:A334"/>
    <mergeCell ref="B333:B334"/>
    <mergeCell ref="C333:C334"/>
    <mergeCell ref="D333:D334"/>
    <mergeCell ref="E333:E334"/>
    <mergeCell ref="F333:F334"/>
    <mergeCell ref="A331:A332"/>
    <mergeCell ref="B331:B332"/>
    <mergeCell ref="C331:C332"/>
    <mergeCell ref="D331:D332"/>
    <mergeCell ref="E331:E332"/>
    <mergeCell ref="F331:F332"/>
    <mergeCell ref="A329:A330"/>
    <mergeCell ref="B329:B330"/>
    <mergeCell ref="C329:C330"/>
    <mergeCell ref="D329:D330"/>
    <mergeCell ref="E329:E330"/>
    <mergeCell ref="F329:F330"/>
    <mergeCell ref="A339:A340"/>
    <mergeCell ref="B339:B340"/>
    <mergeCell ref="C339:C340"/>
    <mergeCell ref="D339:D340"/>
    <mergeCell ref="E339:E340"/>
    <mergeCell ref="F339:F340"/>
    <mergeCell ref="A337:A338"/>
    <mergeCell ref="B337:B338"/>
    <mergeCell ref="C337:C338"/>
    <mergeCell ref="D337:D338"/>
    <mergeCell ref="E337:E338"/>
    <mergeCell ref="F337:F338"/>
    <mergeCell ref="A335:A336"/>
    <mergeCell ref="B335:B336"/>
    <mergeCell ref="C335:C336"/>
    <mergeCell ref="D335:D336"/>
    <mergeCell ref="E335:E336"/>
    <mergeCell ref="F335:F336"/>
    <mergeCell ref="A350:A351"/>
    <mergeCell ref="A352:A353"/>
    <mergeCell ref="B352:B353"/>
    <mergeCell ref="C352:C353"/>
    <mergeCell ref="D352:D353"/>
    <mergeCell ref="E352:E353"/>
    <mergeCell ref="A343:A344"/>
    <mergeCell ref="B343:B344"/>
    <mergeCell ref="C343:C344"/>
    <mergeCell ref="D343:D344"/>
    <mergeCell ref="E343:E344"/>
    <mergeCell ref="F343:F344"/>
    <mergeCell ref="A341:A342"/>
    <mergeCell ref="B341:B342"/>
    <mergeCell ref="C341:C342"/>
    <mergeCell ref="D341:D342"/>
    <mergeCell ref="E341:E342"/>
    <mergeCell ref="F341:F342"/>
    <mergeCell ref="A358:A359"/>
    <mergeCell ref="B358:B359"/>
    <mergeCell ref="C358:C359"/>
    <mergeCell ref="D358:D359"/>
    <mergeCell ref="E358:E359"/>
    <mergeCell ref="A360:A361"/>
    <mergeCell ref="B360:B361"/>
    <mergeCell ref="C360:C361"/>
    <mergeCell ref="D360:D361"/>
    <mergeCell ref="E360:E361"/>
    <mergeCell ref="A354:A355"/>
    <mergeCell ref="B354:B355"/>
    <mergeCell ref="C354:C355"/>
    <mergeCell ref="D354:D355"/>
    <mergeCell ref="E354:E355"/>
    <mergeCell ref="A356:A357"/>
    <mergeCell ref="B356:B357"/>
    <mergeCell ref="C356:C357"/>
    <mergeCell ref="D356:D357"/>
    <mergeCell ref="E356:E357"/>
    <mergeCell ref="A366:A367"/>
    <mergeCell ref="B366:B367"/>
    <mergeCell ref="C366:C367"/>
    <mergeCell ref="D366:D367"/>
    <mergeCell ref="E366:E367"/>
    <mergeCell ref="A368:A369"/>
    <mergeCell ref="B368:B369"/>
    <mergeCell ref="C368:C369"/>
    <mergeCell ref="D368:D369"/>
    <mergeCell ref="E368:E369"/>
    <mergeCell ref="A362:A363"/>
    <mergeCell ref="B362:B363"/>
    <mergeCell ref="C362:C363"/>
    <mergeCell ref="D362:D363"/>
    <mergeCell ref="E362:E363"/>
    <mergeCell ref="A364:A365"/>
    <mergeCell ref="B364:B365"/>
    <mergeCell ref="C364:C365"/>
    <mergeCell ref="D364:D365"/>
    <mergeCell ref="E364:E365"/>
    <mergeCell ref="A383:A384"/>
    <mergeCell ref="A385:A386"/>
    <mergeCell ref="B385:B386"/>
    <mergeCell ref="C385:C386"/>
    <mergeCell ref="D385:D386"/>
    <mergeCell ref="E385:E386"/>
    <mergeCell ref="A374:A375"/>
    <mergeCell ref="B374:B375"/>
    <mergeCell ref="C374:C375"/>
    <mergeCell ref="D374:D375"/>
    <mergeCell ref="E374:E375"/>
    <mergeCell ref="A376:A377"/>
    <mergeCell ref="B376:B377"/>
    <mergeCell ref="C376:C377"/>
    <mergeCell ref="D376:D377"/>
    <mergeCell ref="E376:E377"/>
    <mergeCell ref="A370:A371"/>
    <mergeCell ref="B370:B371"/>
    <mergeCell ref="C370:C371"/>
    <mergeCell ref="D370:D371"/>
    <mergeCell ref="E370:E371"/>
    <mergeCell ref="A372:A373"/>
    <mergeCell ref="B372:B373"/>
    <mergeCell ref="C372:C373"/>
    <mergeCell ref="D372:D373"/>
    <mergeCell ref="E372:E373"/>
    <mergeCell ref="A391:A392"/>
    <mergeCell ref="B391:B392"/>
    <mergeCell ref="C391:C392"/>
    <mergeCell ref="D391:D392"/>
    <mergeCell ref="E391:E392"/>
    <mergeCell ref="A393:A394"/>
    <mergeCell ref="B393:B394"/>
    <mergeCell ref="C393:C394"/>
    <mergeCell ref="D393:D394"/>
    <mergeCell ref="E393:E394"/>
    <mergeCell ref="A387:A388"/>
    <mergeCell ref="B387:B388"/>
    <mergeCell ref="C387:C388"/>
    <mergeCell ref="D387:D388"/>
    <mergeCell ref="E387:E388"/>
    <mergeCell ref="A389:A390"/>
    <mergeCell ref="B389:B390"/>
    <mergeCell ref="C389:C390"/>
    <mergeCell ref="D389:D390"/>
    <mergeCell ref="E389:E390"/>
    <mergeCell ref="A401:A402"/>
    <mergeCell ref="B401:B402"/>
    <mergeCell ref="C401:C402"/>
    <mergeCell ref="D401:D402"/>
    <mergeCell ref="E401:E402"/>
    <mergeCell ref="A403:A404"/>
    <mergeCell ref="B403:B404"/>
    <mergeCell ref="C403:C404"/>
    <mergeCell ref="D403:D404"/>
    <mergeCell ref="E403:E404"/>
    <mergeCell ref="A395:A396"/>
    <mergeCell ref="B395:B396"/>
    <mergeCell ref="C395:C396"/>
    <mergeCell ref="D395:D396"/>
    <mergeCell ref="E395:E396"/>
    <mergeCell ref="A397:A400"/>
    <mergeCell ref="C397:C400"/>
    <mergeCell ref="D397:D400"/>
    <mergeCell ref="E397:E400"/>
    <mergeCell ref="A422:A423"/>
    <mergeCell ref="A424:A425"/>
    <mergeCell ref="B424:B425"/>
    <mergeCell ref="C424:C425"/>
    <mergeCell ref="D424:D425"/>
    <mergeCell ref="E424:E425"/>
    <mergeCell ref="A413:A414"/>
    <mergeCell ref="B413:B414"/>
    <mergeCell ref="C413:C414"/>
    <mergeCell ref="D413:D414"/>
    <mergeCell ref="E413:E414"/>
    <mergeCell ref="A415:A416"/>
    <mergeCell ref="B415:B416"/>
    <mergeCell ref="C415:C416"/>
    <mergeCell ref="D415:D416"/>
    <mergeCell ref="E415:E416"/>
    <mergeCell ref="A405:A408"/>
    <mergeCell ref="C405:C408"/>
    <mergeCell ref="D405:D408"/>
    <mergeCell ref="E405:E408"/>
    <mergeCell ref="A409:A412"/>
    <mergeCell ref="C409:C412"/>
    <mergeCell ref="D409:D412"/>
    <mergeCell ref="E409:E412"/>
    <mergeCell ref="A430:A433"/>
    <mergeCell ref="C430:C433"/>
    <mergeCell ref="D430:D433"/>
    <mergeCell ref="E430:E433"/>
    <mergeCell ref="A434:A435"/>
    <mergeCell ref="B434:B435"/>
    <mergeCell ref="C434:C435"/>
    <mergeCell ref="D434:D435"/>
    <mergeCell ref="E434:E435"/>
    <mergeCell ref="A426:A427"/>
    <mergeCell ref="B426:B427"/>
    <mergeCell ref="C426:C427"/>
    <mergeCell ref="D426:D427"/>
    <mergeCell ref="E426:E427"/>
    <mergeCell ref="A428:A429"/>
    <mergeCell ref="B428:B429"/>
    <mergeCell ref="C428:C429"/>
    <mergeCell ref="D428:D429"/>
    <mergeCell ref="E428:E429"/>
    <mergeCell ref="A440:A441"/>
    <mergeCell ref="B440:B441"/>
    <mergeCell ref="C440:C441"/>
    <mergeCell ref="D440:D441"/>
    <mergeCell ref="E440:E441"/>
    <mergeCell ref="A442:A443"/>
    <mergeCell ref="B442:B443"/>
    <mergeCell ref="C442:C443"/>
    <mergeCell ref="D442:D443"/>
    <mergeCell ref="E442:E443"/>
    <mergeCell ref="A436:A437"/>
    <mergeCell ref="B436:B437"/>
    <mergeCell ref="C436:C437"/>
    <mergeCell ref="D436:D437"/>
    <mergeCell ref="E436:E437"/>
    <mergeCell ref="A438:A439"/>
    <mergeCell ref="B438:B439"/>
    <mergeCell ref="C438:C439"/>
    <mergeCell ref="D438:D439"/>
    <mergeCell ref="E438:E439"/>
    <mergeCell ref="A456:A457"/>
    <mergeCell ref="B456:B457"/>
    <mergeCell ref="C456:C457"/>
    <mergeCell ref="D456:D457"/>
    <mergeCell ref="E456:E457"/>
    <mergeCell ref="A463:A464"/>
    <mergeCell ref="A450:A451"/>
    <mergeCell ref="B450:B451"/>
    <mergeCell ref="C450:C451"/>
    <mergeCell ref="D450:D451"/>
    <mergeCell ref="E450:E451"/>
    <mergeCell ref="A452:A455"/>
    <mergeCell ref="C452:C455"/>
    <mergeCell ref="D452:D455"/>
    <mergeCell ref="E452:E455"/>
    <mergeCell ref="A444:A447"/>
    <mergeCell ref="C444:C447"/>
    <mergeCell ref="D444:D447"/>
    <mergeCell ref="E444:E447"/>
    <mergeCell ref="A448:A449"/>
    <mergeCell ref="B448:B449"/>
    <mergeCell ref="C448:C449"/>
    <mergeCell ref="D448:D449"/>
    <mergeCell ref="E448:E449"/>
    <mergeCell ref="A469:A470"/>
    <mergeCell ref="B469:B470"/>
    <mergeCell ref="C469:C470"/>
    <mergeCell ref="D469:D470"/>
    <mergeCell ref="E469:E470"/>
    <mergeCell ref="F469:F470"/>
    <mergeCell ref="A467:A468"/>
    <mergeCell ref="B467:B468"/>
    <mergeCell ref="C467:C468"/>
    <mergeCell ref="D467:D468"/>
    <mergeCell ref="E467:E468"/>
    <mergeCell ref="F467:F468"/>
    <mergeCell ref="A465:A466"/>
    <mergeCell ref="B465:B466"/>
    <mergeCell ref="C465:C466"/>
    <mergeCell ref="D465:D466"/>
    <mergeCell ref="E465:E466"/>
    <mergeCell ref="F465:F466"/>
    <mergeCell ref="A475:A476"/>
    <mergeCell ref="B475:B476"/>
    <mergeCell ref="C475:C476"/>
    <mergeCell ref="D475:D476"/>
    <mergeCell ref="E475:E476"/>
    <mergeCell ref="F475:F476"/>
    <mergeCell ref="A473:A474"/>
    <mergeCell ref="B473:B474"/>
    <mergeCell ref="C473:C474"/>
    <mergeCell ref="D473:D474"/>
    <mergeCell ref="E473:E474"/>
    <mergeCell ref="F473:F474"/>
    <mergeCell ref="A471:A472"/>
    <mergeCell ref="B471:B472"/>
    <mergeCell ref="C471:C472"/>
    <mergeCell ref="D471:D472"/>
    <mergeCell ref="E471:E472"/>
    <mergeCell ref="F471:F472"/>
    <mergeCell ref="A481:A482"/>
    <mergeCell ref="B481:B482"/>
    <mergeCell ref="C481:C482"/>
    <mergeCell ref="D481:D482"/>
    <mergeCell ref="E481:E482"/>
    <mergeCell ref="F481:F482"/>
    <mergeCell ref="A479:A480"/>
    <mergeCell ref="B479:B480"/>
    <mergeCell ref="C479:C480"/>
    <mergeCell ref="D479:D480"/>
    <mergeCell ref="E479:E480"/>
    <mergeCell ref="F479:F480"/>
    <mergeCell ref="A477:A478"/>
    <mergeCell ref="B477:B478"/>
    <mergeCell ref="C477:C478"/>
    <mergeCell ref="D477:D478"/>
    <mergeCell ref="E477:E478"/>
    <mergeCell ref="F477:F478"/>
    <mergeCell ref="A487:A488"/>
    <mergeCell ref="B487:B488"/>
    <mergeCell ref="C487:C488"/>
    <mergeCell ref="D487:D488"/>
    <mergeCell ref="E487:E488"/>
    <mergeCell ref="F487:F488"/>
    <mergeCell ref="A485:A486"/>
    <mergeCell ref="B485:B486"/>
    <mergeCell ref="C485:C486"/>
    <mergeCell ref="D485:D486"/>
    <mergeCell ref="E485:E486"/>
    <mergeCell ref="F485:F486"/>
    <mergeCell ref="A483:A484"/>
    <mergeCell ref="B483:B484"/>
    <mergeCell ref="C483:C484"/>
    <mergeCell ref="D483:D484"/>
    <mergeCell ref="E483:E484"/>
    <mergeCell ref="F483:F484"/>
    <mergeCell ref="A504:A507"/>
    <mergeCell ref="C504:C507"/>
    <mergeCell ref="D504:D507"/>
    <mergeCell ref="E504:E507"/>
    <mergeCell ref="A508:A509"/>
    <mergeCell ref="B508:B509"/>
    <mergeCell ref="C508:C509"/>
    <mergeCell ref="D508:D509"/>
    <mergeCell ref="E508:E509"/>
    <mergeCell ref="A494:A495"/>
    <mergeCell ref="A496:A499"/>
    <mergeCell ref="C496:C499"/>
    <mergeCell ref="D496:D499"/>
    <mergeCell ref="E496:E499"/>
    <mergeCell ref="A500:A503"/>
    <mergeCell ref="C500:C503"/>
    <mergeCell ref="D500:D503"/>
    <mergeCell ref="E500:E503"/>
    <mergeCell ref="A514:A515"/>
    <mergeCell ref="B514:B515"/>
    <mergeCell ref="C514:C515"/>
    <mergeCell ref="D514:D515"/>
    <mergeCell ref="E514:E515"/>
    <mergeCell ref="A516:A517"/>
    <mergeCell ref="B516:B517"/>
    <mergeCell ref="C516:C517"/>
    <mergeCell ref="D516:D517"/>
    <mergeCell ref="E516:E517"/>
    <mergeCell ref="A510:A511"/>
    <mergeCell ref="B510:B511"/>
    <mergeCell ref="C510:C511"/>
    <mergeCell ref="D510:D511"/>
    <mergeCell ref="E510:E511"/>
    <mergeCell ref="A512:A513"/>
    <mergeCell ref="B512:B513"/>
    <mergeCell ref="C512:C513"/>
    <mergeCell ref="D512:D513"/>
    <mergeCell ref="E512:E513"/>
    <mergeCell ref="A528:A529"/>
    <mergeCell ref="B528:B529"/>
    <mergeCell ref="C528:C529"/>
    <mergeCell ref="D528:D529"/>
    <mergeCell ref="E528:E529"/>
    <mergeCell ref="A535:A536"/>
    <mergeCell ref="A522:A525"/>
    <mergeCell ref="C522:C525"/>
    <mergeCell ref="D522:D525"/>
    <mergeCell ref="E522:E525"/>
    <mergeCell ref="A526:A527"/>
    <mergeCell ref="B526:B527"/>
    <mergeCell ref="C526:C527"/>
    <mergeCell ref="D526:D527"/>
    <mergeCell ref="E526:E527"/>
    <mergeCell ref="A518:A519"/>
    <mergeCell ref="B518:B519"/>
    <mergeCell ref="C518:C519"/>
    <mergeCell ref="D518:D519"/>
    <mergeCell ref="E518:E519"/>
    <mergeCell ref="A520:A521"/>
    <mergeCell ref="B520:B521"/>
    <mergeCell ref="C520:C521"/>
    <mergeCell ref="D520:D521"/>
    <mergeCell ref="E520:E521"/>
    <mergeCell ref="A541:A542"/>
    <mergeCell ref="B541:B542"/>
    <mergeCell ref="C541:C542"/>
    <mergeCell ref="D541:D542"/>
    <mergeCell ref="E541:E542"/>
    <mergeCell ref="A543:A544"/>
    <mergeCell ref="B543:B544"/>
    <mergeCell ref="C543:C544"/>
    <mergeCell ref="D543:D544"/>
    <mergeCell ref="E543:E544"/>
    <mergeCell ref="A537:A538"/>
    <mergeCell ref="B537:B538"/>
    <mergeCell ref="C537:C538"/>
    <mergeCell ref="D537:D538"/>
    <mergeCell ref="E537:E538"/>
    <mergeCell ref="A539:A540"/>
    <mergeCell ref="B539:B540"/>
    <mergeCell ref="C539:C540"/>
    <mergeCell ref="D539:D540"/>
    <mergeCell ref="E539:E540"/>
    <mergeCell ref="A551:A552"/>
    <mergeCell ref="B551:B552"/>
    <mergeCell ref="C551:C552"/>
    <mergeCell ref="D551:D552"/>
    <mergeCell ref="E551:E552"/>
    <mergeCell ref="A553:A556"/>
    <mergeCell ref="C553:C556"/>
    <mergeCell ref="D553:D556"/>
    <mergeCell ref="E553:E556"/>
    <mergeCell ref="A545:A548"/>
    <mergeCell ref="C545:C548"/>
    <mergeCell ref="D545:D548"/>
    <mergeCell ref="E545:E548"/>
    <mergeCell ref="A549:A550"/>
    <mergeCell ref="B549:B550"/>
    <mergeCell ref="C549:C550"/>
    <mergeCell ref="D549:D550"/>
    <mergeCell ref="E549:E550"/>
    <mergeCell ref="A561:A562"/>
    <mergeCell ref="B561:B562"/>
    <mergeCell ref="C561:C562"/>
    <mergeCell ref="D561:D562"/>
    <mergeCell ref="E561:E562"/>
    <mergeCell ref="A563:A564"/>
    <mergeCell ref="B563:B564"/>
    <mergeCell ref="C563:C564"/>
    <mergeCell ref="D563:D564"/>
    <mergeCell ref="E563:E564"/>
    <mergeCell ref="A557:A558"/>
    <mergeCell ref="B557:B558"/>
    <mergeCell ref="C557:C558"/>
    <mergeCell ref="D557:D558"/>
    <mergeCell ref="E557:E558"/>
    <mergeCell ref="A559:A560"/>
    <mergeCell ref="B559:B560"/>
    <mergeCell ref="C559:C560"/>
    <mergeCell ref="D559:D560"/>
    <mergeCell ref="E559:E560"/>
    <mergeCell ref="A578:A579"/>
    <mergeCell ref="B578:B579"/>
    <mergeCell ref="C578:C579"/>
    <mergeCell ref="D578:D579"/>
    <mergeCell ref="E578:E579"/>
    <mergeCell ref="A580:A581"/>
    <mergeCell ref="B580:B581"/>
    <mergeCell ref="C580:C581"/>
    <mergeCell ref="D580:D581"/>
    <mergeCell ref="E580:E581"/>
    <mergeCell ref="A574:A575"/>
    <mergeCell ref="A576:A577"/>
    <mergeCell ref="B576:B577"/>
    <mergeCell ref="C576:C577"/>
    <mergeCell ref="D576:D577"/>
    <mergeCell ref="E576:E577"/>
    <mergeCell ref="A565:A566"/>
    <mergeCell ref="B565:B566"/>
    <mergeCell ref="C565:C566"/>
    <mergeCell ref="D565:D566"/>
    <mergeCell ref="E565:E566"/>
    <mergeCell ref="A567:A568"/>
    <mergeCell ref="B567:B568"/>
    <mergeCell ref="C567:C568"/>
    <mergeCell ref="D567:D568"/>
    <mergeCell ref="E567:E568"/>
    <mergeCell ref="A586:A587"/>
    <mergeCell ref="B586:B587"/>
    <mergeCell ref="C586:C587"/>
    <mergeCell ref="D586:D587"/>
    <mergeCell ref="E586:E587"/>
    <mergeCell ref="A588:A589"/>
    <mergeCell ref="B588:B589"/>
    <mergeCell ref="C588:C589"/>
    <mergeCell ref="D588:D589"/>
    <mergeCell ref="E588:E589"/>
    <mergeCell ref="A582:A583"/>
    <mergeCell ref="B582:B583"/>
    <mergeCell ref="C582:C583"/>
    <mergeCell ref="D582:D583"/>
    <mergeCell ref="E582:E583"/>
    <mergeCell ref="A584:A585"/>
    <mergeCell ref="B584:B585"/>
    <mergeCell ref="C584:C585"/>
    <mergeCell ref="D584:D585"/>
    <mergeCell ref="E584:E585"/>
    <mergeCell ref="A594:A595"/>
    <mergeCell ref="B594:B595"/>
    <mergeCell ref="C594:C595"/>
    <mergeCell ref="D594:D595"/>
    <mergeCell ref="E594:E595"/>
    <mergeCell ref="A596:A597"/>
    <mergeCell ref="B596:B597"/>
    <mergeCell ref="C596:C597"/>
    <mergeCell ref="D596:D597"/>
    <mergeCell ref="E596:E597"/>
    <mergeCell ref="A590:A591"/>
    <mergeCell ref="B590:B591"/>
    <mergeCell ref="C590:C591"/>
    <mergeCell ref="D590:D591"/>
    <mergeCell ref="E590:E591"/>
    <mergeCell ref="A592:A593"/>
    <mergeCell ref="B592:B593"/>
    <mergeCell ref="C592:C593"/>
    <mergeCell ref="D592:D593"/>
    <mergeCell ref="E592:E593"/>
    <mergeCell ref="A611:A612"/>
    <mergeCell ref="B611:B612"/>
    <mergeCell ref="C611:C612"/>
    <mergeCell ref="D611:D612"/>
    <mergeCell ref="E611:E612"/>
    <mergeCell ref="A613:A614"/>
    <mergeCell ref="B613:B614"/>
    <mergeCell ref="C613:C614"/>
    <mergeCell ref="D613:D614"/>
    <mergeCell ref="E613:E614"/>
    <mergeCell ref="A602:A603"/>
    <mergeCell ref="B602:B603"/>
    <mergeCell ref="C602:C603"/>
    <mergeCell ref="D602:D603"/>
    <mergeCell ref="E602:E603"/>
    <mergeCell ref="A609:A610"/>
    <mergeCell ref="A598:A599"/>
    <mergeCell ref="B598:B599"/>
    <mergeCell ref="C598:C599"/>
    <mergeCell ref="D598:D599"/>
    <mergeCell ref="E598:E599"/>
    <mergeCell ref="A600:A601"/>
    <mergeCell ref="B600:B601"/>
    <mergeCell ref="C600:C601"/>
    <mergeCell ref="D600:D601"/>
    <mergeCell ref="E600:E601"/>
    <mergeCell ref="A619:A620"/>
    <mergeCell ref="B619:B620"/>
    <mergeCell ref="C619:C620"/>
    <mergeCell ref="D619:D620"/>
    <mergeCell ref="E619:E620"/>
    <mergeCell ref="A621:A622"/>
    <mergeCell ref="B621:B622"/>
    <mergeCell ref="C621:C622"/>
    <mergeCell ref="D621:D622"/>
    <mergeCell ref="E621:E622"/>
    <mergeCell ref="A615:A616"/>
    <mergeCell ref="B615:B616"/>
    <mergeCell ref="C615:C616"/>
    <mergeCell ref="D615:D616"/>
    <mergeCell ref="E615:E616"/>
    <mergeCell ref="A617:A618"/>
    <mergeCell ref="B617:B618"/>
    <mergeCell ref="C617:C618"/>
    <mergeCell ref="D617:D618"/>
    <mergeCell ref="E617:E618"/>
    <mergeCell ref="A627:A628"/>
    <mergeCell ref="B627:B628"/>
    <mergeCell ref="C627:C628"/>
    <mergeCell ref="D627:D628"/>
    <mergeCell ref="E627:E628"/>
    <mergeCell ref="A629:A630"/>
    <mergeCell ref="B629:B630"/>
    <mergeCell ref="C629:C630"/>
    <mergeCell ref="D629:D630"/>
    <mergeCell ref="E629:E630"/>
    <mergeCell ref="A623:A624"/>
    <mergeCell ref="B623:B624"/>
    <mergeCell ref="C623:C624"/>
    <mergeCell ref="D623:D624"/>
    <mergeCell ref="E623:E624"/>
    <mergeCell ref="A625:A626"/>
    <mergeCell ref="B625:B626"/>
    <mergeCell ref="C625:C626"/>
    <mergeCell ref="D625:D626"/>
    <mergeCell ref="E625:E626"/>
    <mergeCell ref="A644:A645"/>
    <mergeCell ref="A646:A647"/>
    <mergeCell ref="B646:B647"/>
    <mergeCell ref="C646:C647"/>
    <mergeCell ref="D646:D647"/>
    <mergeCell ref="E646:E647"/>
    <mergeCell ref="A635:A636"/>
    <mergeCell ref="B635:B636"/>
    <mergeCell ref="C635:C636"/>
    <mergeCell ref="D635:D636"/>
    <mergeCell ref="E635:E636"/>
    <mergeCell ref="A637:A638"/>
    <mergeCell ref="B637:B638"/>
    <mergeCell ref="C637:C638"/>
    <mergeCell ref="D637:D638"/>
    <mergeCell ref="E637:E638"/>
    <mergeCell ref="A631:A632"/>
    <mergeCell ref="B631:B632"/>
    <mergeCell ref="C631:C632"/>
    <mergeCell ref="D631:D632"/>
    <mergeCell ref="E631:E632"/>
    <mergeCell ref="A633:A634"/>
    <mergeCell ref="B633:B634"/>
    <mergeCell ref="C633:C634"/>
    <mergeCell ref="D633:D634"/>
    <mergeCell ref="E633:E634"/>
    <mergeCell ref="A652:A653"/>
    <mergeCell ref="B652:B653"/>
    <mergeCell ref="C652:C653"/>
    <mergeCell ref="D652:D653"/>
    <mergeCell ref="E652:E653"/>
    <mergeCell ref="A654:A655"/>
    <mergeCell ref="B654:B655"/>
    <mergeCell ref="C654:C655"/>
    <mergeCell ref="D654:D655"/>
    <mergeCell ref="E654:E655"/>
    <mergeCell ref="A648:A649"/>
    <mergeCell ref="B648:B649"/>
    <mergeCell ref="C648:C649"/>
    <mergeCell ref="D648:D649"/>
    <mergeCell ref="E648:E649"/>
    <mergeCell ref="A650:A651"/>
    <mergeCell ref="B650:B651"/>
    <mergeCell ref="C650:C651"/>
    <mergeCell ref="D650:D651"/>
    <mergeCell ref="E650:E651"/>
    <mergeCell ref="A660:A661"/>
    <mergeCell ref="B660:B661"/>
    <mergeCell ref="C660:C661"/>
    <mergeCell ref="D660:D661"/>
    <mergeCell ref="E660:E661"/>
    <mergeCell ref="A662:A663"/>
    <mergeCell ref="B662:B663"/>
    <mergeCell ref="C662:C663"/>
    <mergeCell ref="D662:D663"/>
    <mergeCell ref="E662:E663"/>
    <mergeCell ref="A656:A657"/>
    <mergeCell ref="B656:B657"/>
    <mergeCell ref="C656:C657"/>
    <mergeCell ref="D656:D657"/>
    <mergeCell ref="E656:E657"/>
    <mergeCell ref="A658:A659"/>
    <mergeCell ref="B658:B659"/>
    <mergeCell ref="C658:C659"/>
    <mergeCell ref="D658:D659"/>
    <mergeCell ref="E658:E659"/>
    <mergeCell ref="A672:A673"/>
    <mergeCell ref="B672:B673"/>
    <mergeCell ref="C672:C673"/>
    <mergeCell ref="D672:D673"/>
    <mergeCell ref="E672:E673"/>
    <mergeCell ref="A679:A680"/>
    <mergeCell ref="A668:A669"/>
    <mergeCell ref="B668:B669"/>
    <mergeCell ref="C668:C669"/>
    <mergeCell ref="D668:D669"/>
    <mergeCell ref="E668:E669"/>
    <mergeCell ref="A670:A671"/>
    <mergeCell ref="B670:B671"/>
    <mergeCell ref="C670:C671"/>
    <mergeCell ref="D670:D671"/>
    <mergeCell ref="E670:E671"/>
    <mergeCell ref="A664:A665"/>
    <mergeCell ref="B664:B665"/>
    <mergeCell ref="C664:C665"/>
    <mergeCell ref="D664:D665"/>
    <mergeCell ref="E664:E665"/>
    <mergeCell ref="A666:A667"/>
    <mergeCell ref="B666:B667"/>
    <mergeCell ref="C666:C667"/>
    <mergeCell ref="D666:D667"/>
    <mergeCell ref="E666:E667"/>
    <mergeCell ref="A685:A686"/>
    <mergeCell ref="B685:B686"/>
    <mergeCell ref="C685:C686"/>
    <mergeCell ref="D685:D686"/>
    <mergeCell ref="E685:E686"/>
    <mergeCell ref="A687:A688"/>
    <mergeCell ref="B687:B688"/>
    <mergeCell ref="C687:C688"/>
    <mergeCell ref="D687:D688"/>
    <mergeCell ref="E687:E688"/>
    <mergeCell ref="A681:A682"/>
    <mergeCell ref="B681:B682"/>
    <mergeCell ref="C681:C682"/>
    <mergeCell ref="D681:D682"/>
    <mergeCell ref="E681:E682"/>
    <mergeCell ref="A683:A684"/>
    <mergeCell ref="B683:B684"/>
    <mergeCell ref="C683:C684"/>
    <mergeCell ref="D683:D684"/>
    <mergeCell ref="E683:E684"/>
    <mergeCell ref="A693:A694"/>
    <mergeCell ref="B693:B694"/>
    <mergeCell ref="C693:C694"/>
    <mergeCell ref="D693:D694"/>
    <mergeCell ref="E693:E694"/>
    <mergeCell ref="A695:A696"/>
    <mergeCell ref="B695:B696"/>
    <mergeCell ref="C695:C696"/>
    <mergeCell ref="D695:D696"/>
    <mergeCell ref="E695:E696"/>
    <mergeCell ref="A689:A690"/>
    <mergeCell ref="B689:B690"/>
    <mergeCell ref="C689:C690"/>
    <mergeCell ref="D689:D690"/>
    <mergeCell ref="E689:E690"/>
    <mergeCell ref="A691:A692"/>
    <mergeCell ref="B691:B692"/>
    <mergeCell ref="C691:C692"/>
    <mergeCell ref="D691:D692"/>
    <mergeCell ref="E691:E692"/>
    <mergeCell ref="A701:A702"/>
    <mergeCell ref="B701:B702"/>
    <mergeCell ref="C701:C702"/>
    <mergeCell ref="D701:D702"/>
    <mergeCell ref="E701:E702"/>
    <mergeCell ref="A703:A704"/>
    <mergeCell ref="B703:B704"/>
    <mergeCell ref="C703:C704"/>
    <mergeCell ref="D703:D704"/>
    <mergeCell ref="E703:E704"/>
    <mergeCell ref="A697:A698"/>
    <mergeCell ref="B697:B698"/>
    <mergeCell ref="C697:C698"/>
    <mergeCell ref="D697:D698"/>
    <mergeCell ref="E697:E698"/>
    <mergeCell ref="A699:A700"/>
    <mergeCell ref="B699:B700"/>
    <mergeCell ref="C699:C700"/>
    <mergeCell ref="D699:D700"/>
    <mergeCell ref="E699:E700"/>
    <mergeCell ref="A718:A719"/>
    <mergeCell ref="B718:B719"/>
    <mergeCell ref="C718:C719"/>
    <mergeCell ref="D718:D719"/>
    <mergeCell ref="E718:E719"/>
    <mergeCell ref="A720:A721"/>
    <mergeCell ref="B720:B721"/>
    <mergeCell ref="C720:C721"/>
    <mergeCell ref="D720:D721"/>
    <mergeCell ref="E720:E721"/>
    <mergeCell ref="A714:A715"/>
    <mergeCell ref="A716:A717"/>
    <mergeCell ref="B716:B717"/>
    <mergeCell ref="C716:C717"/>
    <mergeCell ref="D716:D717"/>
    <mergeCell ref="E716:E717"/>
    <mergeCell ref="A705:A706"/>
    <mergeCell ref="B705:B706"/>
    <mergeCell ref="C705:C706"/>
    <mergeCell ref="D705:D706"/>
    <mergeCell ref="E705:E706"/>
    <mergeCell ref="A707:A708"/>
    <mergeCell ref="B707:B708"/>
    <mergeCell ref="C707:C708"/>
    <mergeCell ref="D707:D708"/>
    <mergeCell ref="E707:E708"/>
    <mergeCell ref="A726:A727"/>
    <mergeCell ref="B726:B727"/>
    <mergeCell ref="C726:C727"/>
    <mergeCell ref="D726:D727"/>
    <mergeCell ref="E726:E727"/>
    <mergeCell ref="A728:A729"/>
    <mergeCell ref="B728:B729"/>
    <mergeCell ref="C728:C729"/>
    <mergeCell ref="D728:D729"/>
    <mergeCell ref="E728:E729"/>
    <mergeCell ref="A722:A723"/>
    <mergeCell ref="B722:B723"/>
    <mergeCell ref="C722:C723"/>
    <mergeCell ref="D722:D723"/>
    <mergeCell ref="E722:E723"/>
    <mergeCell ref="A724:A725"/>
    <mergeCell ref="B724:B725"/>
    <mergeCell ref="C724:C725"/>
    <mergeCell ref="D724:D725"/>
    <mergeCell ref="E724:E725"/>
    <mergeCell ref="A734:A737"/>
    <mergeCell ref="C734:C737"/>
    <mergeCell ref="D734:D737"/>
    <mergeCell ref="E734:E737"/>
    <mergeCell ref="A738:A741"/>
    <mergeCell ref="C738:C741"/>
    <mergeCell ref="D738:D741"/>
    <mergeCell ref="E738:E741"/>
    <mergeCell ref="A730:A731"/>
    <mergeCell ref="B730:B731"/>
    <mergeCell ref="C730:C731"/>
    <mergeCell ref="D730:D731"/>
    <mergeCell ref="E730:E731"/>
    <mergeCell ref="A732:A733"/>
    <mergeCell ref="B732:B733"/>
    <mergeCell ref="C732:C733"/>
    <mergeCell ref="D732:D733"/>
    <mergeCell ref="E732:E733"/>
    <mergeCell ref="A750:A753"/>
    <mergeCell ref="C750:C753"/>
    <mergeCell ref="D750:D753"/>
    <mergeCell ref="E750:E753"/>
    <mergeCell ref="A759:A760"/>
    <mergeCell ref="A761:A762"/>
    <mergeCell ref="B761:B762"/>
    <mergeCell ref="C761:C762"/>
    <mergeCell ref="D761:D762"/>
    <mergeCell ref="E761:E762"/>
    <mergeCell ref="A742:A745"/>
    <mergeCell ref="C742:C745"/>
    <mergeCell ref="D742:D745"/>
    <mergeCell ref="E742:E745"/>
    <mergeCell ref="A746:A749"/>
    <mergeCell ref="C746:C749"/>
    <mergeCell ref="D746:D749"/>
    <mergeCell ref="E746:E749"/>
    <mergeCell ref="A769:A770"/>
    <mergeCell ref="B769:B770"/>
    <mergeCell ref="C769:C770"/>
    <mergeCell ref="D769:D770"/>
    <mergeCell ref="E769:E770"/>
    <mergeCell ref="A771:A772"/>
    <mergeCell ref="B771:B772"/>
    <mergeCell ref="C771:C772"/>
    <mergeCell ref="D771:D772"/>
    <mergeCell ref="E771:E772"/>
    <mergeCell ref="A763:A766"/>
    <mergeCell ref="C763:C766"/>
    <mergeCell ref="D763:D766"/>
    <mergeCell ref="E763:E766"/>
    <mergeCell ref="A767:A768"/>
    <mergeCell ref="B767:B768"/>
    <mergeCell ref="C767:C768"/>
    <mergeCell ref="D767:D768"/>
    <mergeCell ref="E767:E768"/>
    <mergeCell ref="A777:A780"/>
    <mergeCell ref="C777:C780"/>
    <mergeCell ref="D777:D780"/>
    <mergeCell ref="E777:E780"/>
    <mergeCell ref="A781:A784"/>
    <mergeCell ref="C781:C784"/>
    <mergeCell ref="D781:D784"/>
    <mergeCell ref="E781:E784"/>
    <mergeCell ref="A773:A774"/>
    <mergeCell ref="B773:B774"/>
    <mergeCell ref="C773:C774"/>
    <mergeCell ref="D773:D774"/>
    <mergeCell ref="E773:E774"/>
    <mergeCell ref="A775:A776"/>
    <mergeCell ref="B775:B776"/>
    <mergeCell ref="C775:C776"/>
    <mergeCell ref="D775:D776"/>
    <mergeCell ref="E775:E776"/>
    <mergeCell ref="A791:A794"/>
    <mergeCell ref="C791:C794"/>
    <mergeCell ref="D791:D794"/>
    <mergeCell ref="E791:E794"/>
    <mergeCell ref="A795:A798"/>
    <mergeCell ref="C795:C798"/>
    <mergeCell ref="D795:D798"/>
    <mergeCell ref="E795:E798"/>
    <mergeCell ref="A785:A788"/>
    <mergeCell ref="C785:C788"/>
    <mergeCell ref="D785:D788"/>
    <mergeCell ref="E785:E788"/>
    <mergeCell ref="A789:A790"/>
    <mergeCell ref="B789:B790"/>
    <mergeCell ref="C789:C790"/>
    <mergeCell ref="D789:D790"/>
    <mergeCell ref="E789:E790"/>
    <mergeCell ref="A812:A815"/>
    <mergeCell ref="C812:C815"/>
    <mergeCell ref="D812:D815"/>
    <mergeCell ref="E812:E815"/>
    <mergeCell ref="A816:A819"/>
    <mergeCell ref="C816:C819"/>
    <mergeCell ref="D816:D819"/>
    <mergeCell ref="E816:E819"/>
    <mergeCell ref="A803:A804"/>
    <mergeCell ref="B803:B804"/>
    <mergeCell ref="C803:C804"/>
    <mergeCell ref="D803:D804"/>
    <mergeCell ref="E803:E804"/>
    <mergeCell ref="A810:A811"/>
    <mergeCell ref="A799:A800"/>
    <mergeCell ref="B799:B800"/>
    <mergeCell ref="C799:C800"/>
    <mergeCell ref="D799:D800"/>
    <mergeCell ref="E799:E800"/>
    <mergeCell ref="A801:A802"/>
    <mergeCell ref="B801:B802"/>
    <mergeCell ref="C801:C802"/>
    <mergeCell ref="D801:D802"/>
    <mergeCell ref="E801:E802"/>
    <mergeCell ref="A826:A829"/>
    <mergeCell ref="C826:C829"/>
    <mergeCell ref="D826:D829"/>
    <mergeCell ref="E826:E829"/>
    <mergeCell ref="A830:A833"/>
    <mergeCell ref="C830:C833"/>
    <mergeCell ref="D830:D833"/>
    <mergeCell ref="E830:E833"/>
    <mergeCell ref="A820:A821"/>
    <mergeCell ref="B820:B821"/>
    <mergeCell ref="C820:C821"/>
    <mergeCell ref="D820:D821"/>
    <mergeCell ref="E820:E821"/>
    <mergeCell ref="A822:A825"/>
    <mergeCell ref="C822:C825"/>
    <mergeCell ref="D822:D825"/>
    <mergeCell ref="E822:E825"/>
    <mergeCell ref="A838:A839"/>
    <mergeCell ref="B838:B839"/>
    <mergeCell ref="C838:C839"/>
    <mergeCell ref="D838:D839"/>
    <mergeCell ref="E838:E839"/>
    <mergeCell ref="A840:A841"/>
    <mergeCell ref="B840:B841"/>
    <mergeCell ref="C840:C841"/>
    <mergeCell ref="D840:D841"/>
    <mergeCell ref="E840:E841"/>
    <mergeCell ref="A834:A835"/>
    <mergeCell ref="B834:B835"/>
    <mergeCell ref="C834:C835"/>
    <mergeCell ref="D834:D835"/>
    <mergeCell ref="E834:E835"/>
    <mergeCell ref="A836:A837"/>
    <mergeCell ref="B836:B837"/>
    <mergeCell ref="C836:C837"/>
    <mergeCell ref="D836:D837"/>
    <mergeCell ref="E836:E837"/>
    <mergeCell ref="A857:A858"/>
    <mergeCell ref="A859:A860"/>
    <mergeCell ref="B859:B860"/>
    <mergeCell ref="C859:C860"/>
    <mergeCell ref="D859:D860"/>
    <mergeCell ref="E859:E860"/>
    <mergeCell ref="A848:A849"/>
    <mergeCell ref="B848:B849"/>
    <mergeCell ref="C848:C849"/>
    <mergeCell ref="D848:D849"/>
    <mergeCell ref="E848:E849"/>
    <mergeCell ref="A850:A851"/>
    <mergeCell ref="B850:B851"/>
    <mergeCell ref="C850:C851"/>
    <mergeCell ref="D850:D851"/>
    <mergeCell ref="E850:E851"/>
    <mergeCell ref="A842:A843"/>
    <mergeCell ref="B842:B843"/>
    <mergeCell ref="C842:C843"/>
    <mergeCell ref="D842:D843"/>
    <mergeCell ref="E842:E843"/>
    <mergeCell ref="A844:A847"/>
    <mergeCell ref="C844:C847"/>
    <mergeCell ref="D844:D847"/>
    <mergeCell ref="E844:E847"/>
    <mergeCell ref="A865:A866"/>
    <mergeCell ref="B865:B866"/>
    <mergeCell ref="C865:C866"/>
    <mergeCell ref="D865:D866"/>
    <mergeCell ref="E865:E866"/>
    <mergeCell ref="A867:A870"/>
    <mergeCell ref="C867:C870"/>
    <mergeCell ref="D867:D870"/>
    <mergeCell ref="E867:E870"/>
    <mergeCell ref="A861:A862"/>
    <mergeCell ref="B861:B862"/>
    <mergeCell ref="C861:C862"/>
    <mergeCell ref="D861:D862"/>
    <mergeCell ref="E861:E862"/>
    <mergeCell ref="A863:A864"/>
    <mergeCell ref="B863:B864"/>
    <mergeCell ref="C863:C864"/>
    <mergeCell ref="D863:D864"/>
    <mergeCell ref="E863:E864"/>
    <mergeCell ref="A875:A876"/>
    <mergeCell ref="B875:B876"/>
    <mergeCell ref="C875:C876"/>
    <mergeCell ref="D875:D876"/>
    <mergeCell ref="E875:E876"/>
    <mergeCell ref="A877:A878"/>
    <mergeCell ref="B877:B878"/>
    <mergeCell ref="C877:C878"/>
    <mergeCell ref="D877:D878"/>
    <mergeCell ref="E877:E878"/>
    <mergeCell ref="A871:A872"/>
    <mergeCell ref="B871:B872"/>
    <mergeCell ref="C871:C872"/>
    <mergeCell ref="D871:D872"/>
    <mergeCell ref="E871:E872"/>
    <mergeCell ref="A873:A874"/>
    <mergeCell ref="B873:B874"/>
    <mergeCell ref="C873:C874"/>
    <mergeCell ref="D873:D874"/>
    <mergeCell ref="E873:E874"/>
    <mergeCell ref="A883:A884"/>
    <mergeCell ref="B883:B884"/>
    <mergeCell ref="C883:C884"/>
    <mergeCell ref="D883:D884"/>
    <mergeCell ref="E883:E884"/>
    <mergeCell ref="A885:A886"/>
    <mergeCell ref="B885:B886"/>
    <mergeCell ref="C885:C886"/>
    <mergeCell ref="D885:D886"/>
    <mergeCell ref="E885:E886"/>
    <mergeCell ref="A879:A880"/>
    <mergeCell ref="B879:B880"/>
    <mergeCell ref="C879:C880"/>
    <mergeCell ref="D879:D880"/>
    <mergeCell ref="E879:E880"/>
    <mergeCell ref="A881:A882"/>
    <mergeCell ref="B881:B882"/>
    <mergeCell ref="C881:C882"/>
    <mergeCell ref="D881:D882"/>
    <mergeCell ref="E881:E882"/>
    <mergeCell ref="A900:A901"/>
    <mergeCell ref="B900:B901"/>
    <mergeCell ref="C900:C901"/>
    <mergeCell ref="D900:D901"/>
    <mergeCell ref="E900:E901"/>
    <mergeCell ref="A902:A903"/>
    <mergeCell ref="B902:B903"/>
    <mergeCell ref="C902:C903"/>
    <mergeCell ref="D902:D903"/>
    <mergeCell ref="E902:E903"/>
    <mergeCell ref="A891:A892"/>
    <mergeCell ref="B891:B892"/>
    <mergeCell ref="C891:C892"/>
    <mergeCell ref="D891:D892"/>
    <mergeCell ref="E891:E892"/>
    <mergeCell ref="A898:A899"/>
    <mergeCell ref="A887:A888"/>
    <mergeCell ref="B887:B888"/>
    <mergeCell ref="C887:C888"/>
    <mergeCell ref="D887:D888"/>
    <mergeCell ref="E887:E888"/>
    <mergeCell ref="A889:A890"/>
    <mergeCell ref="B889:B890"/>
    <mergeCell ref="C889:C890"/>
    <mergeCell ref="D889:D890"/>
    <mergeCell ref="E889:E890"/>
    <mergeCell ref="A908:A909"/>
    <mergeCell ref="B908:B909"/>
    <mergeCell ref="C908:C909"/>
    <mergeCell ref="D908:D909"/>
    <mergeCell ref="E908:E909"/>
    <mergeCell ref="A910:A911"/>
    <mergeCell ref="B910:B911"/>
    <mergeCell ref="C910:C911"/>
    <mergeCell ref="D910:D911"/>
    <mergeCell ref="E910:E911"/>
    <mergeCell ref="A904:A905"/>
    <mergeCell ref="B904:B905"/>
    <mergeCell ref="C904:C905"/>
    <mergeCell ref="D904:D905"/>
    <mergeCell ref="E904:E905"/>
    <mergeCell ref="A906:A907"/>
    <mergeCell ref="B906:B907"/>
    <mergeCell ref="C906:C907"/>
    <mergeCell ref="D906:D907"/>
    <mergeCell ref="E906:E907"/>
    <mergeCell ref="A918:A921"/>
    <mergeCell ref="C918:C921"/>
    <mergeCell ref="D918:D921"/>
    <mergeCell ref="E918:E921"/>
    <mergeCell ref="A922:A923"/>
    <mergeCell ref="B922:B923"/>
    <mergeCell ref="C922:C923"/>
    <mergeCell ref="D922:D923"/>
    <mergeCell ref="E922:E923"/>
    <mergeCell ref="A912:A913"/>
    <mergeCell ref="B912:B913"/>
    <mergeCell ref="C912:C913"/>
    <mergeCell ref="D912:D913"/>
    <mergeCell ref="E912:E913"/>
    <mergeCell ref="A914:A917"/>
    <mergeCell ref="C914:C917"/>
    <mergeCell ref="D914:D917"/>
    <mergeCell ref="E914:E917"/>
    <mergeCell ref="A928:A931"/>
    <mergeCell ref="C928:C931"/>
    <mergeCell ref="D928:D931"/>
    <mergeCell ref="E928:E931"/>
    <mergeCell ref="A932:A933"/>
    <mergeCell ref="B932:B933"/>
    <mergeCell ref="C932:C933"/>
    <mergeCell ref="D932:D933"/>
    <mergeCell ref="E932:E933"/>
    <mergeCell ref="A924:A925"/>
    <mergeCell ref="B924:B925"/>
    <mergeCell ref="C924:C925"/>
    <mergeCell ref="D924:D925"/>
    <mergeCell ref="E924:E925"/>
    <mergeCell ref="A926:A927"/>
    <mergeCell ref="B926:B927"/>
    <mergeCell ref="C926:C927"/>
    <mergeCell ref="D926:D927"/>
    <mergeCell ref="E926:E927"/>
    <mergeCell ref="A938:A941"/>
    <mergeCell ref="C938:C941"/>
    <mergeCell ref="D938:D941"/>
    <mergeCell ref="E938:E941"/>
    <mergeCell ref="A947:A948"/>
    <mergeCell ref="A949:A952"/>
    <mergeCell ref="C949:C952"/>
    <mergeCell ref="D949:D952"/>
    <mergeCell ref="E949:E952"/>
    <mergeCell ref="A934:A935"/>
    <mergeCell ref="B934:B935"/>
    <mergeCell ref="C934:C935"/>
    <mergeCell ref="D934:D935"/>
    <mergeCell ref="E934:E935"/>
    <mergeCell ref="A936:A937"/>
    <mergeCell ref="B936:B937"/>
    <mergeCell ref="C936:C937"/>
    <mergeCell ref="D936:D937"/>
    <mergeCell ref="E936:E937"/>
    <mergeCell ref="A957:A960"/>
    <mergeCell ref="C957:C960"/>
    <mergeCell ref="D957:D960"/>
    <mergeCell ref="E957:E960"/>
    <mergeCell ref="A961:A964"/>
    <mergeCell ref="C961:C964"/>
    <mergeCell ref="D961:D964"/>
    <mergeCell ref="E961:E964"/>
    <mergeCell ref="A953:A954"/>
    <mergeCell ref="B953:B954"/>
    <mergeCell ref="C953:C954"/>
    <mergeCell ref="D953:D954"/>
    <mergeCell ref="E953:E954"/>
    <mergeCell ref="A955:A956"/>
    <mergeCell ref="B955:B956"/>
    <mergeCell ref="C955:C956"/>
    <mergeCell ref="D955:D956"/>
    <mergeCell ref="E955:E956"/>
    <mergeCell ref="A971:A972"/>
    <mergeCell ref="B971:B972"/>
    <mergeCell ref="C971:C972"/>
    <mergeCell ref="D971:D972"/>
    <mergeCell ref="E971:E972"/>
    <mergeCell ref="A973:A974"/>
    <mergeCell ref="B973:B974"/>
    <mergeCell ref="C973:C974"/>
    <mergeCell ref="D973:D974"/>
    <mergeCell ref="E973:E974"/>
    <mergeCell ref="A965:A966"/>
    <mergeCell ref="B965:B966"/>
    <mergeCell ref="C965:C966"/>
    <mergeCell ref="D965:D966"/>
    <mergeCell ref="E965:E966"/>
    <mergeCell ref="A967:A970"/>
    <mergeCell ref="C967:C970"/>
    <mergeCell ref="D967:D970"/>
    <mergeCell ref="E967:E970"/>
    <mergeCell ref="A979:A980"/>
    <mergeCell ref="B979:B980"/>
    <mergeCell ref="C979:C980"/>
    <mergeCell ref="D979:D980"/>
    <mergeCell ref="E979:E980"/>
    <mergeCell ref="A981:A982"/>
    <mergeCell ref="B981:B982"/>
    <mergeCell ref="C981:C982"/>
    <mergeCell ref="D981:D982"/>
    <mergeCell ref="E981:E982"/>
    <mergeCell ref="A975:A976"/>
    <mergeCell ref="B975:B976"/>
    <mergeCell ref="C975:C976"/>
    <mergeCell ref="D975:D976"/>
    <mergeCell ref="E975:E976"/>
    <mergeCell ref="A977:A978"/>
    <mergeCell ref="B977:B978"/>
    <mergeCell ref="C977:C978"/>
    <mergeCell ref="D977:D978"/>
    <mergeCell ref="E977:E978"/>
    <mergeCell ref="A987:A990"/>
    <mergeCell ref="C987:C990"/>
    <mergeCell ref="D987:D990"/>
    <mergeCell ref="E987:E990"/>
    <mergeCell ref="A991:A992"/>
    <mergeCell ref="B991:B992"/>
    <mergeCell ref="C991:C992"/>
    <mergeCell ref="D991:D992"/>
    <mergeCell ref="E991:E992"/>
    <mergeCell ref="A983:A984"/>
    <mergeCell ref="B983:B984"/>
    <mergeCell ref="C983:C984"/>
    <mergeCell ref="D983:D984"/>
    <mergeCell ref="E983:E984"/>
    <mergeCell ref="A985:A986"/>
    <mergeCell ref="B985:B986"/>
    <mergeCell ref="C985:C986"/>
    <mergeCell ref="D985:D986"/>
    <mergeCell ref="E985:E98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Statistics</vt:lpstr>
      <vt:lpstr>Questions</vt:lpstr>
      <vt:lpstr>Responses</vt:lpstr>
      <vt:lpstr>Sheet1</vt:lpstr>
      <vt:lpstr>Sheet1 (2)</vt:lpstr>
    </vt:vector>
  </TitlesOfParts>
  <Company>UC Berkeley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DRH</dc:creator>
  <cp:lastModifiedBy>DRH</cp:lastModifiedBy>
  <dcterms:created xsi:type="dcterms:W3CDTF">2018-04-07T22:29:20Z</dcterms:created>
  <dcterms:modified xsi:type="dcterms:W3CDTF">2018-04-08T20:09:33Z</dcterms:modified>
</cp:coreProperties>
</file>